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9300" windowHeight="9360" tabRatio="999" activeTab="0"/>
  </bookViews>
  <sheets>
    <sheet name="league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Week17" sheetId="18" r:id="rId18"/>
    <sheet name="Week18" sheetId="19" r:id="rId19"/>
    <sheet name="Week19" sheetId="20" r:id="rId20"/>
    <sheet name="Week20" sheetId="21" r:id="rId21"/>
  </sheets>
  <definedNames>
    <definedName name="_xlnm.Print_Area" localSheetId="0">'league'!$A$1:$Z$26</definedName>
  </definedNames>
  <calcPr fullCalcOnLoad="1"/>
</workbook>
</file>

<file path=xl/sharedStrings.xml><?xml version="1.0" encoding="utf-8"?>
<sst xmlns="http://schemas.openxmlformats.org/spreadsheetml/2006/main" count="500" uniqueCount="95">
  <si>
    <t>Week</t>
  </si>
  <si>
    <t>Place</t>
  </si>
  <si>
    <t>Team</t>
  </si>
  <si>
    <t>Score</t>
  </si>
  <si>
    <t>Played</t>
  </si>
  <si>
    <t>Pts/Game</t>
  </si>
  <si>
    <t>King's Head A</t>
  </si>
  <si>
    <t>2nd</t>
  </si>
  <si>
    <t>Bromley X</t>
  </si>
  <si>
    <t>Dicky A</t>
  </si>
  <si>
    <t>Kings Head B</t>
  </si>
  <si>
    <t>Hare &amp; Hounds</t>
  </si>
  <si>
    <t>Case</t>
  </si>
  <si>
    <t>The Royal Oak B</t>
  </si>
  <si>
    <t>9th</t>
  </si>
  <si>
    <t>Dedham</t>
  </si>
  <si>
    <t>Average Score</t>
  </si>
  <si>
    <t>Please note Website URL http://www.moffatig.com/cql/index.htm</t>
  </si>
  <si>
    <r>
      <t xml:space="preserve">Bye week average scores in </t>
    </r>
    <r>
      <rPr>
        <b/>
        <sz val="10"/>
        <color indexed="12"/>
        <rFont val="Arial"/>
        <family val="2"/>
      </rPr>
      <t>Blue Bold Text</t>
    </r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</si>
  <si>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</si>
  <si>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</si>
  <si>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</si>
  <si>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</si>
  <si>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</si>
  <si>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</si>
  <si>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</si>
  <si>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</si>
  <si>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</si>
  <si>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</si>
  <si>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Source</t>
  </si>
  <si>
    <t>Phone</t>
  </si>
  <si>
    <t>Kings Head A</t>
  </si>
  <si>
    <t>AVERAGE SCORE</t>
  </si>
  <si>
    <t>BYE</t>
  </si>
  <si>
    <t>Constable Quiz League - Week 2 Results</t>
  </si>
  <si>
    <t>Constable Quiz League - Week 3 Results</t>
  </si>
  <si>
    <t>Constable Quiz League - Week 4 Results</t>
  </si>
  <si>
    <t>Paper</t>
  </si>
  <si>
    <t>Text</t>
  </si>
  <si>
    <t>Constable Quiz League - Week 5 Results</t>
  </si>
  <si>
    <t>Constable Quiz League - Week 6 Results</t>
  </si>
  <si>
    <t>Constable Quiz League - Week 7 Results</t>
  </si>
  <si>
    <t>Constable Quiz League - Week 8 Results</t>
  </si>
  <si>
    <t>Constable Quiz League - Week 9 Results</t>
  </si>
  <si>
    <t>Constable Quiz League - Week 10 Results</t>
  </si>
  <si>
    <t>Constable Quiz League - Week 11 Results</t>
  </si>
  <si>
    <t>Constable Quiz League - Week 12 Results</t>
  </si>
  <si>
    <t>Constable Quiz League - Week 13 Results</t>
  </si>
  <si>
    <t>Constable Quiz League - Week 14 Results</t>
  </si>
  <si>
    <t>Constable Quiz League - Week 15 Results</t>
  </si>
  <si>
    <t>Constable Quiz League - Week 16 Results</t>
  </si>
  <si>
    <t>Constable Quiz League - Week 17 Results</t>
  </si>
  <si>
    <t>Constable Quiz League - Week 18 Results</t>
  </si>
  <si>
    <t>Constable Quiz League - Week 19 Results</t>
  </si>
  <si>
    <t>Constable Quiz League - Week 20 Results</t>
  </si>
  <si>
    <t>1st</t>
  </si>
  <si>
    <t>4th</t>
  </si>
  <si>
    <t>7th</t>
  </si>
  <si>
    <t>8th</t>
  </si>
  <si>
    <t>League positions after</t>
  </si>
  <si>
    <t>Hare</t>
  </si>
  <si>
    <t>Dicky</t>
  </si>
  <si>
    <t>Constable Quiz League 2010-2011</t>
  </si>
  <si>
    <t>Weeks</t>
  </si>
  <si>
    <t>Kings Head</t>
  </si>
  <si>
    <r>
      <t xml:space="preserve">Corrections are in </t>
    </r>
    <r>
      <rPr>
        <b/>
        <sz val="10"/>
        <color indexed="10"/>
        <rFont val="Arial"/>
        <family val="2"/>
      </rPr>
      <t>Red Bold Text</t>
    </r>
  </si>
  <si>
    <t>King's Head B</t>
  </si>
  <si>
    <t>The Brook</t>
  </si>
  <si>
    <t>Brook</t>
  </si>
  <si>
    <t>The Dicky</t>
  </si>
  <si>
    <t>The ROB</t>
  </si>
  <si>
    <t>None</t>
  </si>
  <si>
    <t>5th</t>
  </si>
  <si>
    <t>6th</t>
  </si>
  <si>
    <t>Voicemail</t>
  </si>
  <si>
    <t>Washbrook Inn</t>
  </si>
  <si>
    <t>The Case</t>
  </si>
  <si>
    <t>3rd</t>
  </si>
  <si>
    <t>Bromley Cross</t>
  </si>
  <si>
    <t>Cross</t>
  </si>
  <si>
    <t>We were there</t>
  </si>
  <si>
    <t>Royal Oak B</t>
  </si>
  <si>
    <t xml:space="preserve">The Brook </t>
  </si>
  <si>
    <t>We were there!</t>
  </si>
  <si>
    <t>Kings Head (A)</t>
  </si>
  <si>
    <t>ROB</t>
  </si>
  <si>
    <t>Answerphone</t>
  </si>
  <si>
    <t>Kings Head (B)</t>
  </si>
  <si>
    <t>I was there</t>
  </si>
  <si>
    <t>Royal Oak (B)</t>
  </si>
  <si>
    <t>Email</t>
  </si>
  <si>
    <t>!</t>
  </si>
  <si>
    <t>Dicky (A)</t>
  </si>
  <si>
    <t xml:space="preserve">BYE </t>
  </si>
  <si>
    <t>Handicap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</si>
</sst>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1818A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PageLayoutView="0" workbookViewId="0" topLeftCell="A7">
      <selection activeCell="AA20" sqref="AA20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421875" style="0" customWidth="1"/>
    <col min="7" max="7" width="4.421875" style="0" customWidth="1"/>
    <col min="8" max="8" width="4.57421875" style="0" customWidth="1"/>
    <col min="9" max="9" width="4.00390625" style="0" customWidth="1"/>
    <col min="10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4.003906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4.140625" style="0" customWidth="1"/>
    <col min="26" max="26" width="4.28125" style="0" customWidth="1"/>
    <col min="27" max="28" width="4.7109375" style="0" customWidth="1"/>
  </cols>
  <sheetData>
    <row r="1" spans="1:28" ht="24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7" s="2" customFormat="1" ht="24">
      <c r="A2" s="2" t="s">
        <v>59</v>
      </c>
      <c r="F2" s="3">
        <v>20</v>
      </c>
      <c r="G2" s="2" t="s">
        <v>63</v>
      </c>
    </row>
    <row r="3" spans="1:28" ht="12.75">
      <c r="A3" s="1"/>
      <c r="B3" s="1"/>
      <c r="C3" s="1"/>
      <c r="D3" s="1"/>
      <c r="E3" s="1"/>
      <c r="F3" s="1"/>
      <c r="G3" s="4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>
        <v>19</v>
      </c>
      <c r="Z4" s="5">
        <v>20</v>
      </c>
      <c r="AA4" s="5" t="s">
        <v>94</v>
      </c>
      <c r="AB4" s="5"/>
    </row>
    <row r="5" spans="1:2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10" t="s">
        <v>55</v>
      </c>
      <c r="B6" s="1" t="s">
        <v>6</v>
      </c>
      <c r="C6" s="1">
        <f aca="true" t="shared" si="0" ref="C6:C14">SUM(G6:Z6)</f>
        <v>2225</v>
      </c>
      <c r="D6" s="1">
        <v>18</v>
      </c>
      <c r="E6" s="6">
        <f aca="true" t="shared" si="1" ref="E6:E14">C6/$F$2</f>
        <v>111.25</v>
      </c>
      <c r="F6" s="1"/>
      <c r="G6" s="22">
        <v>113</v>
      </c>
      <c r="H6">
        <v>99</v>
      </c>
      <c r="I6" s="1">
        <v>125</v>
      </c>
      <c r="J6" s="1">
        <v>119</v>
      </c>
      <c r="K6" s="1">
        <v>92</v>
      </c>
      <c r="L6" s="1">
        <v>122</v>
      </c>
      <c r="M6" s="1">
        <v>90</v>
      </c>
      <c r="N6" s="1">
        <v>134</v>
      </c>
      <c r="O6" s="1">
        <v>123</v>
      </c>
      <c r="P6" s="1">
        <v>103</v>
      </c>
      <c r="Q6" s="1">
        <v>96</v>
      </c>
      <c r="R6" s="1">
        <v>105</v>
      </c>
      <c r="S6" s="1">
        <v>128</v>
      </c>
      <c r="T6" s="1">
        <v>119</v>
      </c>
      <c r="U6" s="8">
        <v>100</v>
      </c>
      <c r="V6" s="7">
        <v>107</v>
      </c>
      <c r="W6">
        <v>107</v>
      </c>
      <c r="X6">
        <v>120</v>
      </c>
      <c r="Y6">
        <v>111</v>
      </c>
      <c r="Z6">
        <v>112</v>
      </c>
      <c r="AA6" s="29">
        <f>$E$6-E6</f>
        <v>0</v>
      </c>
      <c r="AB6" s="7"/>
    </row>
    <row r="7" spans="1:28" ht="12.75">
      <c r="A7" s="10" t="s">
        <v>7</v>
      </c>
      <c r="B7" s="1" t="s">
        <v>8</v>
      </c>
      <c r="C7" s="1">
        <f t="shared" si="0"/>
        <v>2168</v>
      </c>
      <c r="D7" s="1">
        <v>18</v>
      </c>
      <c r="E7" s="6">
        <f t="shared" si="1"/>
        <v>108.4</v>
      </c>
      <c r="F7" s="1"/>
      <c r="G7" s="1">
        <v>122</v>
      </c>
      <c r="H7" s="7">
        <v>100</v>
      </c>
      <c r="I7">
        <v>106</v>
      </c>
      <c r="J7" s="1">
        <v>114</v>
      </c>
      <c r="K7" s="1">
        <v>94</v>
      </c>
      <c r="L7" s="1">
        <v>106</v>
      </c>
      <c r="M7" s="1">
        <v>111</v>
      </c>
      <c r="N7" s="8">
        <v>96</v>
      </c>
      <c r="O7" s="1">
        <v>126</v>
      </c>
      <c r="P7" s="1">
        <v>109</v>
      </c>
      <c r="Q7" s="1">
        <v>99</v>
      </c>
      <c r="R7" s="1">
        <v>108</v>
      </c>
      <c r="S7" s="1">
        <v>125</v>
      </c>
      <c r="T7" s="1">
        <v>122</v>
      </c>
      <c r="U7" s="1">
        <v>92</v>
      </c>
      <c r="V7" s="7">
        <v>102</v>
      </c>
      <c r="W7">
        <v>107</v>
      </c>
      <c r="X7" s="8">
        <v>117</v>
      </c>
      <c r="Y7">
        <v>107</v>
      </c>
      <c r="Z7" s="7">
        <v>105</v>
      </c>
      <c r="AA7" s="29">
        <f aca="true" t="shared" si="2" ref="AA7:AA15">$E$6-E7</f>
        <v>2.8499999999999943</v>
      </c>
      <c r="AB7" s="7"/>
    </row>
    <row r="8" spans="1:28" ht="12.75">
      <c r="A8" s="10" t="s">
        <v>77</v>
      </c>
      <c r="B8" s="1" t="s">
        <v>9</v>
      </c>
      <c r="C8" s="1">
        <f t="shared" si="0"/>
        <v>2117</v>
      </c>
      <c r="D8" s="1">
        <v>18</v>
      </c>
      <c r="E8" s="6">
        <f t="shared" si="1"/>
        <v>105.85</v>
      </c>
      <c r="F8" s="1"/>
      <c r="G8" s="1">
        <v>118</v>
      </c>
      <c r="H8" s="7">
        <v>103</v>
      </c>
      <c r="I8">
        <v>103</v>
      </c>
      <c r="J8" s="1">
        <v>115</v>
      </c>
      <c r="K8" s="1">
        <v>97</v>
      </c>
      <c r="L8">
        <v>99</v>
      </c>
      <c r="M8" s="8">
        <v>79</v>
      </c>
      <c r="N8" s="1">
        <v>110</v>
      </c>
      <c r="O8" s="1">
        <v>117</v>
      </c>
      <c r="P8" s="1">
        <v>103</v>
      </c>
      <c r="Q8" s="1">
        <v>84</v>
      </c>
      <c r="R8" s="1">
        <v>115</v>
      </c>
      <c r="S8" s="1">
        <v>130</v>
      </c>
      <c r="T8" s="1">
        <v>118</v>
      </c>
      <c r="U8" s="1">
        <v>121</v>
      </c>
      <c r="V8">
        <v>103</v>
      </c>
      <c r="W8" s="7">
        <v>100</v>
      </c>
      <c r="X8">
        <v>119</v>
      </c>
      <c r="Y8" s="8">
        <v>90</v>
      </c>
      <c r="Z8">
        <v>93</v>
      </c>
      <c r="AA8" s="29">
        <f t="shared" si="2"/>
        <v>5.400000000000006</v>
      </c>
      <c r="AB8" s="7"/>
    </row>
    <row r="9" spans="1:28" ht="12.75">
      <c r="A9" s="10" t="s">
        <v>56</v>
      </c>
      <c r="B9" s="1" t="s">
        <v>11</v>
      </c>
      <c r="C9" s="1">
        <f t="shared" si="0"/>
        <v>2084</v>
      </c>
      <c r="D9" s="1">
        <v>18</v>
      </c>
      <c r="E9" s="6">
        <f t="shared" si="1"/>
        <v>104.2</v>
      </c>
      <c r="F9" s="1"/>
      <c r="G9" s="1">
        <v>124</v>
      </c>
      <c r="H9" s="1">
        <v>97</v>
      </c>
      <c r="I9">
        <v>122</v>
      </c>
      <c r="J9" s="1">
        <v>100</v>
      </c>
      <c r="K9" s="1">
        <v>87</v>
      </c>
      <c r="L9" s="23">
        <v>90</v>
      </c>
      <c r="M9" s="1">
        <v>98</v>
      </c>
      <c r="N9" s="1">
        <v>105</v>
      </c>
      <c r="O9" s="1">
        <v>115</v>
      </c>
      <c r="P9" s="1">
        <v>104</v>
      </c>
      <c r="Q9" s="1">
        <v>97</v>
      </c>
      <c r="R9" s="1">
        <v>99</v>
      </c>
      <c r="S9" s="1">
        <v>116</v>
      </c>
      <c r="T9" s="1">
        <v>109</v>
      </c>
      <c r="U9" s="1">
        <v>103</v>
      </c>
      <c r="V9">
        <v>111</v>
      </c>
      <c r="W9" s="8">
        <v>94</v>
      </c>
      <c r="X9" s="7">
        <v>114</v>
      </c>
      <c r="Y9">
        <v>94</v>
      </c>
      <c r="Z9">
        <v>105</v>
      </c>
      <c r="AA9" s="29">
        <f t="shared" si="2"/>
        <v>7.049999999999997</v>
      </c>
      <c r="AB9" s="7"/>
    </row>
    <row r="10" spans="1:28" ht="12.75">
      <c r="A10" s="10" t="s">
        <v>72</v>
      </c>
      <c r="B10" s="1" t="s">
        <v>12</v>
      </c>
      <c r="C10" s="1">
        <f t="shared" si="0"/>
        <v>1983</v>
      </c>
      <c r="D10" s="1">
        <v>18</v>
      </c>
      <c r="E10" s="6">
        <f t="shared" si="1"/>
        <v>99.15</v>
      </c>
      <c r="F10" s="1"/>
      <c r="G10" s="1">
        <v>112</v>
      </c>
      <c r="H10">
        <v>98</v>
      </c>
      <c r="I10" s="1">
        <v>100</v>
      </c>
      <c r="J10" s="23">
        <v>103</v>
      </c>
      <c r="K10" s="1">
        <v>87</v>
      </c>
      <c r="L10" s="1">
        <v>83</v>
      </c>
      <c r="M10" s="1">
        <v>92</v>
      </c>
      <c r="N10" s="1">
        <v>79</v>
      </c>
      <c r="O10" s="1">
        <v>116</v>
      </c>
      <c r="P10" s="1">
        <v>102</v>
      </c>
      <c r="Q10" s="1">
        <v>98</v>
      </c>
      <c r="R10" s="1">
        <v>91</v>
      </c>
      <c r="S10" s="1">
        <v>121</v>
      </c>
      <c r="T10" s="8">
        <v>103</v>
      </c>
      <c r="U10" s="1">
        <v>112</v>
      </c>
      <c r="V10">
        <v>95</v>
      </c>
      <c r="W10">
        <v>85</v>
      </c>
      <c r="X10">
        <v>110</v>
      </c>
      <c r="Y10">
        <v>93</v>
      </c>
      <c r="Z10" s="7">
        <v>103</v>
      </c>
      <c r="AA10" s="29">
        <f t="shared" si="2"/>
        <v>12.099999999999994</v>
      </c>
      <c r="AB10" s="7"/>
    </row>
    <row r="11" spans="1:28" ht="12.75">
      <c r="A11" s="10" t="s">
        <v>73</v>
      </c>
      <c r="B11" s="1" t="s">
        <v>10</v>
      </c>
      <c r="C11" s="1">
        <f t="shared" si="0"/>
        <v>1973</v>
      </c>
      <c r="D11" s="1">
        <v>18</v>
      </c>
      <c r="E11" s="6">
        <f t="shared" si="1"/>
        <v>98.65</v>
      </c>
      <c r="F11" s="1"/>
      <c r="G11" s="1">
        <v>114</v>
      </c>
      <c r="H11">
        <v>98</v>
      </c>
      <c r="I11" s="22">
        <v>103</v>
      </c>
      <c r="J11" s="1">
        <v>109</v>
      </c>
      <c r="K11" s="1">
        <v>102</v>
      </c>
      <c r="L11" s="1">
        <v>71</v>
      </c>
      <c r="M11" s="1">
        <v>57</v>
      </c>
      <c r="N11" s="1">
        <v>96</v>
      </c>
      <c r="O11" s="1">
        <v>111</v>
      </c>
      <c r="P11" s="1">
        <v>92</v>
      </c>
      <c r="Q11" s="8">
        <v>88</v>
      </c>
      <c r="R11" s="1">
        <v>86</v>
      </c>
      <c r="S11" s="1">
        <v>135</v>
      </c>
      <c r="T11" s="1">
        <v>97</v>
      </c>
      <c r="U11" s="1">
        <v>87</v>
      </c>
      <c r="V11" s="11">
        <v>117</v>
      </c>
      <c r="W11">
        <v>104</v>
      </c>
      <c r="X11" s="7">
        <v>127</v>
      </c>
      <c r="Y11">
        <v>79</v>
      </c>
      <c r="Z11">
        <v>100</v>
      </c>
      <c r="AA11" s="29">
        <f t="shared" si="2"/>
        <v>12.599999999999994</v>
      </c>
      <c r="AB11" s="7"/>
    </row>
    <row r="12" spans="1:28" ht="12.75">
      <c r="A12" s="10" t="s">
        <v>57</v>
      </c>
      <c r="B12" s="1" t="s">
        <v>15</v>
      </c>
      <c r="C12" s="1">
        <f t="shared" si="0"/>
        <v>1887.5</v>
      </c>
      <c r="D12" s="1">
        <v>18</v>
      </c>
      <c r="E12" s="6">
        <f t="shared" si="1"/>
        <v>94.375</v>
      </c>
      <c r="F12" s="1"/>
      <c r="G12" s="1">
        <v>116</v>
      </c>
      <c r="H12">
        <v>96</v>
      </c>
      <c r="I12" s="7">
        <v>96</v>
      </c>
      <c r="J12">
        <v>98</v>
      </c>
      <c r="K12" s="1">
        <v>71</v>
      </c>
      <c r="L12" s="1">
        <v>75</v>
      </c>
      <c r="M12" s="1">
        <v>71</v>
      </c>
      <c r="N12" s="1">
        <v>98</v>
      </c>
      <c r="O12" s="8">
        <v>111</v>
      </c>
      <c r="P12" s="1">
        <v>101</v>
      </c>
      <c r="Q12" s="1">
        <v>85</v>
      </c>
      <c r="R12" s="1">
        <v>96</v>
      </c>
      <c r="S12" s="1">
        <v>109</v>
      </c>
      <c r="T12" s="1">
        <v>90</v>
      </c>
      <c r="U12" s="1">
        <v>104</v>
      </c>
      <c r="V12" s="8">
        <v>102</v>
      </c>
      <c r="W12">
        <v>79.5</v>
      </c>
      <c r="X12">
        <v>125</v>
      </c>
      <c r="Y12" s="7">
        <v>88</v>
      </c>
      <c r="Z12">
        <v>76</v>
      </c>
      <c r="AA12" s="29">
        <f t="shared" si="2"/>
        <v>16.875</v>
      </c>
      <c r="AB12" s="7"/>
    </row>
    <row r="13" spans="1:28" ht="12.75">
      <c r="A13" s="10" t="s">
        <v>58</v>
      </c>
      <c r="B13" s="1" t="s">
        <v>13</v>
      </c>
      <c r="C13" s="1">
        <f t="shared" si="0"/>
        <v>1774</v>
      </c>
      <c r="D13" s="1">
        <v>18</v>
      </c>
      <c r="E13" s="6">
        <f t="shared" si="1"/>
        <v>88.7</v>
      </c>
      <c r="F13" s="1"/>
      <c r="G13" s="1">
        <v>98</v>
      </c>
      <c r="H13" s="1">
        <v>77</v>
      </c>
      <c r="I13" s="1">
        <v>88</v>
      </c>
      <c r="J13" s="1">
        <v>91</v>
      </c>
      <c r="K13" s="23">
        <v>90</v>
      </c>
      <c r="L13" s="1">
        <v>96</v>
      </c>
      <c r="M13" s="1">
        <v>61</v>
      </c>
      <c r="N13" s="1">
        <v>71</v>
      </c>
      <c r="O13" s="1">
        <v>91</v>
      </c>
      <c r="P13" s="1">
        <v>96</v>
      </c>
      <c r="Q13" s="1">
        <v>79</v>
      </c>
      <c r="R13" s="8">
        <v>98</v>
      </c>
      <c r="S13" s="1">
        <v>108</v>
      </c>
      <c r="T13" s="1">
        <v>93</v>
      </c>
      <c r="U13" s="1">
        <v>96</v>
      </c>
      <c r="V13" s="1">
        <v>97</v>
      </c>
      <c r="W13" s="1">
        <v>89</v>
      </c>
      <c r="X13" s="1">
        <v>111</v>
      </c>
      <c r="Y13" s="1">
        <v>60</v>
      </c>
      <c r="Z13" s="1">
        <v>84</v>
      </c>
      <c r="AA13" s="29">
        <f t="shared" si="2"/>
        <v>22.549999999999997</v>
      </c>
      <c r="AB13" s="7"/>
    </row>
    <row r="14" spans="1:28" ht="12.75">
      <c r="A14" s="10" t="s">
        <v>14</v>
      </c>
      <c r="B14" s="10" t="s">
        <v>67</v>
      </c>
      <c r="C14" s="1">
        <f t="shared" si="0"/>
        <v>1677</v>
      </c>
      <c r="D14" s="1">
        <v>18</v>
      </c>
      <c r="E14" s="6">
        <f t="shared" si="1"/>
        <v>83.85</v>
      </c>
      <c r="F14" s="1"/>
      <c r="G14" s="1">
        <v>100</v>
      </c>
      <c r="H14" s="1">
        <v>99</v>
      </c>
      <c r="I14" s="1">
        <v>84</v>
      </c>
      <c r="J14" s="1">
        <v>77</v>
      </c>
      <c r="K14" s="1">
        <v>87</v>
      </c>
      <c r="L14" s="1">
        <v>69</v>
      </c>
      <c r="M14" s="1">
        <v>49</v>
      </c>
      <c r="N14" s="1">
        <v>74</v>
      </c>
      <c r="O14" s="1">
        <v>85</v>
      </c>
      <c r="P14" s="8">
        <v>101</v>
      </c>
      <c r="Q14" s="1">
        <v>64</v>
      </c>
      <c r="R14" s="1">
        <v>85</v>
      </c>
      <c r="S14" s="1">
        <v>91</v>
      </c>
      <c r="T14" s="1">
        <v>75</v>
      </c>
      <c r="U14" s="1">
        <v>85</v>
      </c>
      <c r="V14" s="7">
        <v>83</v>
      </c>
      <c r="W14">
        <v>77</v>
      </c>
      <c r="X14" s="1">
        <v>108</v>
      </c>
      <c r="Y14" s="1">
        <v>87</v>
      </c>
      <c r="Z14" s="8">
        <v>97</v>
      </c>
      <c r="AA14" s="29">
        <f t="shared" si="2"/>
        <v>27.400000000000006</v>
      </c>
      <c r="AB14" s="7"/>
    </row>
    <row r="15" spans="1:28" ht="12.75">
      <c r="A15" s="1"/>
      <c r="B15" s="1" t="s">
        <v>16</v>
      </c>
      <c r="C15" s="9">
        <f>AVERAGE(C6:C14)</f>
        <v>1987.611111111111</v>
      </c>
      <c r="D15" s="21"/>
      <c r="E15" s="6">
        <f>AVERAGE(E6:E14)</f>
        <v>99.38055555555556</v>
      </c>
      <c r="F15" s="6"/>
      <c r="G15" s="4">
        <f aca="true" t="shared" si="3" ref="G15:Z15">AVERAGE(G6:G14)</f>
        <v>113</v>
      </c>
      <c r="H15" s="9">
        <f t="shared" si="3"/>
        <v>96.33333333333333</v>
      </c>
      <c r="I15" s="9">
        <f t="shared" si="3"/>
        <v>103</v>
      </c>
      <c r="J15" s="9">
        <f t="shared" si="3"/>
        <v>102.88888888888889</v>
      </c>
      <c r="K15" s="9">
        <f t="shared" si="3"/>
        <v>89.66666666666667</v>
      </c>
      <c r="L15" s="9">
        <f t="shared" si="3"/>
        <v>90.11111111111111</v>
      </c>
      <c r="M15" s="9">
        <f t="shared" si="3"/>
        <v>78.66666666666667</v>
      </c>
      <c r="N15" s="9">
        <f t="shared" si="3"/>
        <v>95.88888888888889</v>
      </c>
      <c r="O15" s="9">
        <f t="shared" si="3"/>
        <v>110.55555555555556</v>
      </c>
      <c r="P15" s="9">
        <f t="shared" si="3"/>
        <v>101.22222222222223</v>
      </c>
      <c r="Q15" s="9">
        <f t="shared" si="3"/>
        <v>87.77777777777777</v>
      </c>
      <c r="R15" s="9">
        <f t="shared" si="3"/>
        <v>98.11111111111111</v>
      </c>
      <c r="S15" s="9">
        <f t="shared" si="3"/>
        <v>118.11111111111111</v>
      </c>
      <c r="T15" s="9">
        <f t="shared" si="3"/>
        <v>102.88888888888889</v>
      </c>
      <c r="U15" s="9">
        <f t="shared" si="3"/>
        <v>100</v>
      </c>
      <c r="V15" s="9">
        <f t="shared" si="3"/>
        <v>101.88888888888889</v>
      </c>
      <c r="W15" s="9">
        <f t="shared" si="3"/>
        <v>93.61111111111111</v>
      </c>
      <c r="X15" s="9">
        <f t="shared" si="3"/>
        <v>116.77777777777777</v>
      </c>
      <c r="Y15" s="9">
        <f t="shared" si="3"/>
        <v>89.88888888888889</v>
      </c>
      <c r="Z15" s="9">
        <f t="shared" si="3"/>
        <v>97.22222222222223</v>
      </c>
      <c r="AA15" s="29">
        <f t="shared" si="2"/>
        <v>11.86944444444444</v>
      </c>
      <c r="AB15" s="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0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t="s">
        <v>65</v>
      </c>
      <c r="B20" s="1"/>
      <c r="C20" s="11"/>
      <c r="D20" s="11"/>
      <c r="E20" s="1"/>
      <c r="F20" s="1"/>
      <c r="G20" s="1"/>
      <c r="H20" s="1"/>
      <c r="I20" s="11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"/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</sheetData>
  <sheetProtection/>
  <mergeCells count="1">
    <mergeCell ref="A1:J1"/>
  </mergeCells>
  <printOptions/>
  <pageMargins left="0.79" right="0.79" top="0.79" bottom="0.79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10</v>
      </c>
      <c r="B5" s="10" t="s">
        <v>10</v>
      </c>
      <c r="C5" s="15">
        <v>1</v>
      </c>
      <c r="D5" s="15">
        <v>111</v>
      </c>
      <c r="E5" s="20" t="s">
        <v>38</v>
      </c>
      <c r="F5" s="1"/>
    </row>
    <row r="6" spans="1:6" ht="12.75">
      <c r="A6" s="1"/>
      <c r="B6" s="10" t="s">
        <v>9</v>
      </c>
      <c r="C6" s="15">
        <v>2</v>
      </c>
      <c r="D6" s="15">
        <v>117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s="10" t="s">
        <v>12</v>
      </c>
      <c r="B8" s="10" t="s">
        <v>12</v>
      </c>
      <c r="C8" s="15">
        <v>1</v>
      </c>
      <c r="D8" s="15">
        <v>116</v>
      </c>
      <c r="E8" s="20" t="s">
        <v>30</v>
      </c>
      <c r="F8" s="1"/>
    </row>
    <row r="9" spans="1:6" ht="12.75">
      <c r="A9" s="10"/>
      <c r="B9" s="10" t="s">
        <v>78</v>
      </c>
      <c r="C9" s="15">
        <v>2</v>
      </c>
      <c r="D9" s="15">
        <v>126</v>
      </c>
      <c r="E9" s="20"/>
      <c r="F9" s="1"/>
    </row>
    <row r="10" spans="1:6" ht="12.75">
      <c r="A10" s="1"/>
      <c r="B10" s="10" t="s">
        <v>31</v>
      </c>
      <c r="C10" s="15">
        <v>3</v>
      </c>
      <c r="D10" s="15">
        <v>123</v>
      </c>
      <c r="E10" s="16"/>
      <c r="F10" s="1"/>
    </row>
    <row r="11" spans="1:6" ht="12.75">
      <c r="A11" s="1"/>
      <c r="C11" s="15"/>
      <c r="D11" s="15"/>
      <c r="E11" s="16"/>
      <c r="F11" s="1"/>
    </row>
    <row r="12" spans="1:6" ht="12.75">
      <c r="A12" t="s">
        <v>13</v>
      </c>
      <c r="B12" s="10" t="s">
        <v>60</v>
      </c>
      <c r="C12" s="15">
        <v>1</v>
      </c>
      <c r="D12" s="15">
        <v>115</v>
      </c>
      <c r="E12" s="19" t="s">
        <v>30</v>
      </c>
      <c r="F12" s="1"/>
    </row>
    <row r="13" spans="1:6" ht="12.75">
      <c r="A13" s="10"/>
      <c r="B13" s="10" t="s">
        <v>67</v>
      </c>
      <c r="C13" s="15">
        <v>2</v>
      </c>
      <c r="D13" s="15">
        <v>85</v>
      </c>
      <c r="E13" s="19"/>
      <c r="F13" s="1"/>
    </row>
    <row r="14" spans="1:6" ht="12.75">
      <c r="A14" s="1"/>
      <c r="B14" s="10" t="s">
        <v>13</v>
      </c>
      <c r="C14" s="15">
        <v>3</v>
      </c>
      <c r="D14" s="15">
        <v>91</v>
      </c>
      <c r="E14" s="16"/>
      <c r="F14" s="1"/>
    </row>
    <row r="15" spans="1:6" ht="12.75">
      <c r="A15" s="1"/>
      <c r="B15" s="10"/>
      <c r="C15" s="15"/>
      <c r="D15" s="15"/>
      <c r="E15" s="16"/>
      <c r="F15" s="1"/>
    </row>
    <row r="16" spans="1:6" ht="12.75">
      <c r="A16" s="1"/>
      <c r="B16" s="26" t="s">
        <v>16</v>
      </c>
      <c r="C16" s="15"/>
      <c r="D16" s="17">
        <f>AVERAGE(D5:D15)</f>
        <v>110.5</v>
      </c>
      <c r="E16" s="16"/>
      <c r="F16" s="1"/>
    </row>
    <row r="17" spans="1:6" ht="12.75">
      <c r="A17" s="10" t="s">
        <v>33</v>
      </c>
      <c r="B17" s="10" t="s">
        <v>15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IV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78</v>
      </c>
      <c r="B5" t="s">
        <v>81</v>
      </c>
      <c r="C5" s="15">
        <v>1</v>
      </c>
      <c r="D5" s="15">
        <v>96</v>
      </c>
      <c r="E5" s="20" t="s">
        <v>83</v>
      </c>
      <c r="F5" s="1"/>
    </row>
    <row r="6" spans="1:6" ht="12.75">
      <c r="A6" s="1"/>
      <c r="B6" s="10" t="s">
        <v>78</v>
      </c>
      <c r="C6" s="15">
        <v>2</v>
      </c>
      <c r="D6" s="15">
        <v>109</v>
      </c>
      <c r="E6" s="16"/>
      <c r="F6" s="1"/>
    </row>
    <row r="7" spans="1:6" ht="12.75">
      <c r="A7" s="1"/>
      <c r="B7" s="10" t="s">
        <v>12</v>
      </c>
      <c r="C7" s="15">
        <v>3</v>
      </c>
      <c r="D7" s="15">
        <v>102</v>
      </c>
      <c r="E7" s="16"/>
      <c r="F7" s="1"/>
    </row>
    <row r="8" spans="1:6" ht="12.75">
      <c r="A8" s="1"/>
      <c r="B8" s="1"/>
      <c r="C8" s="15"/>
      <c r="D8" s="15"/>
      <c r="E8" s="16"/>
      <c r="F8" s="1"/>
    </row>
    <row r="9" spans="1:6" ht="12.75">
      <c r="A9" s="10" t="s">
        <v>15</v>
      </c>
      <c r="B9" s="1" t="s">
        <v>15</v>
      </c>
      <c r="C9" s="15">
        <v>1</v>
      </c>
      <c r="D9" s="15">
        <v>101</v>
      </c>
      <c r="E9" s="20" t="s">
        <v>38</v>
      </c>
      <c r="F9" s="1"/>
    </row>
    <row r="10" spans="1:6" ht="12.75">
      <c r="A10" s="1"/>
      <c r="B10" s="1" t="s">
        <v>9</v>
      </c>
      <c r="C10" s="15">
        <v>3</v>
      </c>
      <c r="D10" s="15">
        <v>103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s="10" t="s">
        <v>84</v>
      </c>
      <c r="B12" s="1" t="s">
        <v>31</v>
      </c>
      <c r="C12" s="15">
        <v>1</v>
      </c>
      <c r="D12" s="15">
        <v>103</v>
      </c>
      <c r="E12" s="20" t="s">
        <v>38</v>
      </c>
      <c r="F12" s="1"/>
    </row>
    <row r="13" spans="1:6" ht="12.75">
      <c r="A13" s="10"/>
      <c r="B13" s="1" t="s">
        <v>60</v>
      </c>
      <c r="C13" s="15">
        <v>2</v>
      </c>
      <c r="D13" s="15">
        <v>104</v>
      </c>
      <c r="E13" s="20"/>
      <c r="F13" s="1"/>
    </row>
    <row r="14" spans="1:6" ht="12.75">
      <c r="A14" s="1"/>
      <c r="B14" s="1" t="s">
        <v>10</v>
      </c>
      <c r="C14" s="15">
        <v>3</v>
      </c>
      <c r="D14" s="15">
        <v>92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t="s">
        <v>16</v>
      </c>
      <c r="B16" s="1"/>
      <c r="C16" s="15"/>
      <c r="D16" s="17">
        <f>AVERAGE(D5:D15)</f>
        <v>101.25</v>
      </c>
      <c r="E16" s="16"/>
      <c r="F16" s="1"/>
    </row>
    <row r="17" spans="1:6" ht="12.75">
      <c r="A17" t="s">
        <v>33</v>
      </c>
      <c r="B17" s="1" t="s">
        <v>67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E18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78</v>
      </c>
      <c r="B5" t="s">
        <v>68</v>
      </c>
      <c r="C5" s="15">
        <v>1</v>
      </c>
      <c r="D5" s="15">
        <v>64</v>
      </c>
      <c r="E5" s="20" t="s">
        <v>83</v>
      </c>
      <c r="F5" s="1"/>
    </row>
    <row r="6" spans="1:6" ht="12.75">
      <c r="A6" s="1"/>
      <c r="B6" s="10" t="s">
        <v>78</v>
      </c>
      <c r="C6" s="15">
        <v>2</v>
      </c>
      <c r="D6" s="15">
        <v>99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s="10" t="s">
        <v>84</v>
      </c>
      <c r="B8" s="10" t="s">
        <v>60</v>
      </c>
      <c r="C8" s="15">
        <v>1</v>
      </c>
      <c r="D8" s="15">
        <v>97</v>
      </c>
      <c r="E8" s="20" t="s">
        <v>30</v>
      </c>
      <c r="F8" s="1"/>
    </row>
    <row r="9" spans="1:6" ht="12.75">
      <c r="A9" s="10"/>
      <c r="B9" s="10" t="s">
        <v>81</v>
      </c>
      <c r="C9" s="15">
        <v>2</v>
      </c>
      <c r="D9" s="15">
        <v>79</v>
      </c>
      <c r="E9" s="20"/>
      <c r="F9" s="1"/>
    </row>
    <row r="10" spans="1:6" ht="12.75">
      <c r="A10" s="1"/>
      <c r="B10" s="10" t="s">
        <v>31</v>
      </c>
      <c r="C10" s="15">
        <v>3</v>
      </c>
      <c r="D10" s="15">
        <v>96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s="10" t="s">
        <v>61</v>
      </c>
      <c r="B12" s="10" t="s">
        <v>12</v>
      </c>
      <c r="C12" s="15">
        <v>1</v>
      </c>
      <c r="D12" s="15">
        <v>98</v>
      </c>
      <c r="E12" s="20" t="s">
        <v>30</v>
      </c>
      <c r="F12" s="1"/>
    </row>
    <row r="13" spans="1:6" ht="12.75">
      <c r="A13" s="10"/>
      <c r="B13" s="10" t="s">
        <v>9</v>
      </c>
      <c r="C13" s="15">
        <v>2</v>
      </c>
      <c r="D13" s="15">
        <v>84</v>
      </c>
      <c r="E13" s="20"/>
      <c r="F13" s="1"/>
    </row>
    <row r="14" spans="1:6" ht="12.75">
      <c r="A14" s="1"/>
      <c r="B14" s="10" t="s">
        <v>15</v>
      </c>
      <c r="C14" s="15">
        <v>3</v>
      </c>
      <c r="D14" s="15">
        <v>85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t="s">
        <v>16</v>
      </c>
      <c r="B16" s="1"/>
      <c r="C16" s="15"/>
      <c r="D16" s="17">
        <f>AVERAGE(D5:D15)</f>
        <v>87.75</v>
      </c>
      <c r="E16" s="16"/>
      <c r="F16" s="1"/>
    </row>
    <row r="17" spans="1:6" ht="12.75">
      <c r="A17" t="s">
        <v>33</v>
      </c>
      <c r="B17" s="10" t="s">
        <v>10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5" sqref="A5:E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84</v>
      </c>
      <c r="B5" t="s">
        <v>10</v>
      </c>
      <c r="C5" s="15">
        <v>1</v>
      </c>
      <c r="D5" s="15">
        <v>86</v>
      </c>
      <c r="E5" s="20" t="s">
        <v>30</v>
      </c>
      <c r="F5" s="1"/>
    </row>
    <row r="6" spans="1:6" ht="12.75">
      <c r="A6" s="1"/>
      <c r="B6" s="10" t="s">
        <v>31</v>
      </c>
      <c r="C6" s="15">
        <v>3</v>
      </c>
      <c r="D6" s="15">
        <v>105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s="10" t="s">
        <v>67</v>
      </c>
      <c r="B8" s="10" t="s">
        <v>68</v>
      </c>
      <c r="C8" s="15">
        <v>1</v>
      </c>
      <c r="D8" s="15">
        <v>85</v>
      </c>
      <c r="E8" s="20" t="s">
        <v>38</v>
      </c>
      <c r="F8" s="1"/>
    </row>
    <row r="9" spans="1:6" ht="12.75">
      <c r="A9" s="10"/>
      <c r="B9" s="10" t="s">
        <v>12</v>
      </c>
      <c r="C9" s="15">
        <v>2</v>
      </c>
      <c r="D9" s="15">
        <v>91</v>
      </c>
      <c r="E9" s="20"/>
      <c r="F9" s="1"/>
    </row>
    <row r="10" spans="1:6" ht="12.75">
      <c r="A10" s="1"/>
      <c r="B10" s="10" t="s">
        <v>9</v>
      </c>
      <c r="C10" s="15">
        <v>3</v>
      </c>
      <c r="D10" s="15">
        <v>115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s="10" t="s">
        <v>15</v>
      </c>
      <c r="B12" s="10" t="s">
        <v>15</v>
      </c>
      <c r="C12" s="15">
        <v>1</v>
      </c>
      <c r="D12" s="15">
        <v>96</v>
      </c>
      <c r="E12" s="20" t="s">
        <v>38</v>
      </c>
      <c r="F12" s="1"/>
    </row>
    <row r="13" spans="1:6" ht="12.75">
      <c r="A13" s="10"/>
      <c r="B13" s="10" t="s">
        <v>8</v>
      </c>
      <c r="C13" s="15">
        <v>2</v>
      </c>
      <c r="D13" s="15">
        <v>108</v>
      </c>
      <c r="E13" s="20"/>
      <c r="F13" s="1"/>
    </row>
    <row r="14" spans="1:6" ht="12.75">
      <c r="A14" s="1"/>
      <c r="B14" s="10" t="s">
        <v>60</v>
      </c>
      <c r="C14" s="15">
        <v>3</v>
      </c>
      <c r="D14" s="15">
        <v>99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t="s">
        <v>16</v>
      </c>
      <c r="B16" s="1"/>
      <c r="C16" s="15"/>
      <c r="D16" s="17">
        <f>AVERAGE(D5:D15)</f>
        <v>98.125</v>
      </c>
      <c r="E16" s="16"/>
      <c r="F16" s="1"/>
    </row>
    <row r="17" spans="1:6" ht="12.75">
      <c r="A17" t="s">
        <v>33</v>
      </c>
      <c r="B17" s="10" t="s">
        <v>13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0"/>
      <c r="C19" s="15"/>
      <c r="D19" s="15"/>
      <c r="E19" s="16"/>
      <c r="F19" s="1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85</v>
      </c>
      <c r="B5" s="10" t="s">
        <v>81</v>
      </c>
      <c r="C5" s="15">
        <v>1</v>
      </c>
      <c r="D5" s="15">
        <v>108</v>
      </c>
      <c r="E5" s="20" t="s">
        <v>80</v>
      </c>
      <c r="F5" s="1"/>
    </row>
    <row r="6" spans="1:6" ht="12.75">
      <c r="A6" s="1"/>
      <c r="B6" t="s">
        <v>10</v>
      </c>
      <c r="C6" s="15">
        <v>2</v>
      </c>
      <c r="D6" s="15">
        <v>135</v>
      </c>
      <c r="E6" s="16"/>
      <c r="F6" s="1"/>
    </row>
    <row r="7" spans="1:6" ht="12.75">
      <c r="A7" s="1"/>
      <c r="B7" s="10" t="s">
        <v>8</v>
      </c>
      <c r="C7" s="15">
        <v>3</v>
      </c>
      <c r="D7" s="15">
        <v>125</v>
      </c>
      <c r="E7" s="16"/>
      <c r="F7" s="1"/>
    </row>
    <row r="8" spans="1:6" ht="12.75">
      <c r="A8" s="10"/>
      <c r="B8" s="1"/>
      <c r="C8" s="15"/>
      <c r="D8" s="15"/>
      <c r="E8" s="16"/>
      <c r="F8" s="1"/>
    </row>
    <row r="9" spans="1:6" ht="12.75">
      <c r="A9" s="10" t="s">
        <v>60</v>
      </c>
      <c r="B9" s="10" t="s">
        <v>31</v>
      </c>
      <c r="C9" s="15">
        <v>1</v>
      </c>
      <c r="D9" s="15">
        <v>128</v>
      </c>
      <c r="E9" s="20" t="s">
        <v>38</v>
      </c>
      <c r="F9" s="1"/>
    </row>
    <row r="10" spans="1:6" ht="12.75">
      <c r="A10" s="1"/>
      <c r="B10" s="10" t="s">
        <v>60</v>
      </c>
      <c r="C10" s="15">
        <v>2</v>
      </c>
      <c r="D10" s="15">
        <v>116</v>
      </c>
      <c r="E10" s="16"/>
      <c r="F10" s="1"/>
    </row>
    <row r="11" spans="1:6" ht="12.75">
      <c r="A11" s="1"/>
      <c r="B11" s="10" t="s">
        <v>9</v>
      </c>
      <c r="C11" s="15">
        <v>3</v>
      </c>
      <c r="D11" s="15">
        <v>130</v>
      </c>
      <c r="E11" s="16"/>
      <c r="F11" s="1"/>
    </row>
    <row r="12" spans="1:6" ht="12.75">
      <c r="A12" s="10"/>
      <c r="B12" s="1"/>
      <c r="C12" s="15"/>
      <c r="D12" s="15"/>
      <c r="E12" s="16"/>
      <c r="F12" s="1"/>
    </row>
    <row r="13" spans="1:6" ht="12.75">
      <c r="A13" s="10" t="s">
        <v>12</v>
      </c>
      <c r="B13" s="1" t="s">
        <v>15</v>
      </c>
      <c r="C13" s="15">
        <v>1</v>
      </c>
      <c r="D13" s="15">
        <v>109</v>
      </c>
      <c r="E13" s="20" t="s">
        <v>86</v>
      </c>
      <c r="F13" s="1"/>
    </row>
    <row r="14" spans="1:6" ht="12.75">
      <c r="A14" s="1"/>
      <c r="B14" s="1" t="s">
        <v>67</v>
      </c>
      <c r="C14" s="15">
        <v>2</v>
      </c>
      <c r="D14" s="15">
        <v>91</v>
      </c>
      <c r="E14" s="16"/>
      <c r="F14" s="1"/>
    </row>
    <row r="15" spans="1:6" ht="12.75">
      <c r="A15" s="1"/>
      <c r="B15" s="1" t="s">
        <v>12</v>
      </c>
      <c r="C15" s="15">
        <v>3</v>
      </c>
      <c r="D15" s="15">
        <v>121</v>
      </c>
      <c r="E15" s="16"/>
      <c r="F15" s="1"/>
    </row>
    <row r="16" spans="1:6" ht="12.75">
      <c r="A16" s="1"/>
      <c r="B16" s="1"/>
      <c r="C16" s="15"/>
      <c r="D16" s="24"/>
      <c r="E16" s="16"/>
      <c r="F16" s="1"/>
    </row>
    <row r="17" spans="1:6" ht="12.75">
      <c r="A17" s="1"/>
      <c r="B17" s="1" t="s">
        <v>32</v>
      </c>
      <c r="C17" s="15"/>
      <c r="D17" s="24">
        <f>AVERAGE(D15,D14,D13,D11,D10,D9,D7,D6,D5)</f>
        <v>118.11111111111111</v>
      </c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" customHeight="1">
      <c r="A19" s="1"/>
      <c r="B19" s="10"/>
      <c r="C19" s="15"/>
      <c r="D19" s="15"/>
      <c r="E19" s="16"/>
      <c r="F19" s="1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5" sqref="A5:E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t="s">
        <v>61</v>
      </c>
      <c r="B5" t="s">
        <v>9</v>
      </c>
      <c r="C5" s="15">
        <v>1</v>
      </c>
      <c r="D5" s="15">
        <v>118</v>
      </c>
      <c r="E5" s="19" t="s">
        <v>74</v>
      </c>
      <c r="F5" s="1"/>
    </row>
    <row r="6" spans="1:6" ht="12.75">
      <c r="A6" s="1"/>
      <c r="B6" t="s">
        <v>13</v>
      </c>
      <c r="C6" s="15">
        <v>3</v>
      </c>
      <c r="D6" s="15">
        <v>93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t="s">
        <v>87</v>
      </c>
      <c r="B8" t="s">
        <v>8</v>
      </c>
      <c r="C8" s="15">
        <v>1</v>
      </c>
      <c r="D8" s="15">
        <v>122</v>
      </c>
      <c r="E8" s="19" t="s">
        <v>88</v>
      </c>
      <c r="F8" s="1"/>
    </row>
    <row r="9" spans="1:6" ht="12.75">
      <c r="A9" s="10"/>
      <c r="B9" t="s">
        <v>10</v>
      </c>
      <c r="C9" s="15">
        <v>2</v>
      </c>
      <c r="D9" s="15">
        <v>97</v>
      </c>
      <c r="E9" s="20"/>
      <c r="F9" s="1"/>
    </row>
    <row r="10" spans="1:6" ht="12.75">
      <c r="A10" s="1"/>
      <c r="B10" t="s">
        <v>31</v>
      </c>
      <c r="C10" s="15">
        <v>3</v>
      </c>
      <c r="D10" s="15">
        <v>119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s="10" t="s">
        <v>15</v>
      </c>
      <c r="B12" s="10" t="s">
        <v>15</v>
      </c>
      <c r="C12" s="15">
        <v>1</v>
      </c>
      <c r="D12" s="15">
        <v>90</v>
      </c>
      <c r="E12" s="20" t="s">
        <v>38</v>
      </c>
      <c r="F12" s="1"/>
    </row>
    <row r="13" spans="1:6" ht="12.75">
      <c r="A13" s="10"/>
      <c r="B13" t="s">
        <v>60</v>
      </c>
      <c r="C13" s="15">
        <v>2</v>
      </c>
      <c r="D13" s="15">
        <v>109</v>
      </c>
      <c r="E13" s="20"/>
      <c r="F13" s="1"/>
    </row>
    <row r="14" spans="1:6" ht="12.75">
      <c r="A14" s="1"/>
      <c r="B14" t="s">
        <v>67</v>
      </c>
      <c r="C14" s="15">
        <v>3</v>
      </c>
      <c r="D14" s="15">
        <v>75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t="s">
        <v>16</v>
      </c>
      <c r="B16" s="1"/>
      <c r="C16" s="15"/>
      <c r="D16" s="17">
        <f>AVERAGE(D5:D15)</f>
        <v>102.875</v>
      </c>
      <c r="E16" s="16"/>
      <c r="F16" s="1"/>
    </row>
    <row r="17" spans="1:6" ht="12.75">
      <c r="A17" t="s">
        <v>33</v>
      </c>
      <c r="B17" t="s">
        <v>12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"/>
      <c r="C19" s="15"/>
      <c r="D19" s="15"/>
      <c r="E19" s="16"/>
      <c r="F19" s="1"/>
    </row>
  </sheetData>
  <sheetProtection/>
  <printOptions/>
  <pageMargins left="0.79" right="0.79" top="0.79" bottom="0.79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8" ht="21">
      <c r="A1" s="12" t="s">
        <v>49</v>
      </c>
      <c r="B1" s="12"/>
      <c r="C1" s="12"/>
      <c r="D1" s="12"/>
      <c r="E1" s="12"/>
      <c r="F1" s="12"/>
      <c r="G1" s="12"/>
      <c r="H1" s="12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8" ht="12.75">
      <c r="A4" s="1"/>
      <c r="B4" s="1"/>
      <c r="C4" s="15"/>
      <c r="D4" s="15"/>
      <c r="E4" s="16"/>
      <c r="F4" s="1"/>
      <c r="G4" s="1"/>
      <c r="H4" s="1"/>
    </row>
    <row r="5" spans="1:8" ht="12.75">
      <c r="A5" t="s">
        <v>12</v>
      </c>
      <c r="B5" t="s">
        <v>12</v>
      </c>
      <c r="C5" s="15">
        <v>2</v>
      </c>
      <c r="D5" s="15">
        <v>112</v>
      </c>
      <c r="E5" s="19" t="s">
        <v>30</v>
      </c>
      <c r="F5" s="1"/>
      <c r="G5" s="1"/>
      <c r="H5" s="1"/>
    </row>
    <row r="6" spans="1:8" ht="12.75">
      <c r="A6" s="1"/>
      <c r="B6" t="s">
        <v>10</v>
      </c>
      <c r="C6" s="15">
        <v>3</v>
      </c>
      <c r="D6" s="15">
        <v>87</v>
      </c>
      <c r="E6" s="16"/>
      <c r="F6" s="1"/>
      <c r="G6" s="1"/>
      <c r="H6" s="1"/>
    </row>
    <row r="7" spans="1:8" ht="12.75">
      <c r="A7" s="1"/>
      <c r="B7" s="10"/>
      <c r="C7" s="15"/>
      <c r="D7" s="15"/>
      <c r="E7" s="16"/>
      <c r="F7" s="1"/>
      <c r="G7" s="1"/>
      <c r="H7" s="1"/>
    </row>
    <row r="8" spans="1:8" ht="12.75">
      <c r="A8" t="s">
        <v>8</v>
      </c>
      <c r="B8" t="s">
        <v>9</v>
      </c>
      <c r="C8" s="15">
        <v>1</v>
      </c>
      <c r="D8" s="15">
        <v>121</v>
      </c>
      <c r="E8" s="19" t="s">
        <v>88</v>
      </c>
      <c r="F8" s="1"/>
      <c r="G8" s="1"/>
      <c r="H8" s="1"/>
    </row>
    <row r="9" spans="1:8" ht="12.75">
      <c r="A9" s="10"/>
      <c r="B9" s="10" t="s">
        <v>15</v>
      </c>
      <c r="C9" s="15">
        <v>2</v>
      </c>
      <c r="D9" s="15">
        <v>104</v>
      </c>
      <c r="E9" s="20"/>
      <c r="F9" s="1"/>
      <c r="G9" s="1"/>
      <c r="H9" s="1"/>
    </row>
    <row r="10" spans="1:8" ht="12.75">
      <c r="A10" s="1"/>
      <c r="B10" t="s">
        <v>8</v>
      </c>
      <c r="C10" s="15">
        <v>3</v>
      </c>
      <c r="D10" s="15">
        <v>92</v>
      </c>
      <c r="E10" s="16"/>
      <c r="F10" s="1"/>
      <c r="G10" s="1"/>
      <c r="H10" s="1"/>
    </row>
    <row r="11" spans="1:8" ht="12.75">
      <c r="A11" s="1"/>
      <c r="B11" s="1"/>
      <c r="C11" s="15"/>
      <c r="D11" s="15"/>
      <c r="E11" s="16"/>
      <c r="F11" s="1"/>
      <c r="G11" s="1"/>
      <c r="H11" s="1"/>
    </row>
    <row r="12" spans="1:8" ht="12.75">
      <c r="A12" t="s">
        <v>67</v>
      </c>
      <c r="B12" s="10" t="s">
        <v>60</v>
      </c>
      <c r="C12" s="15">
        <v>1</v>
      </c>
      <c r="D12" s="15">
        <v>103</v>
      </c>
      <c r="E12" s="20" t="s">
        <v>38</v>
      </c>
      <c r="F12" s="1"/>
      <c r="G12" s="1"/>
      <c r="H12" s="1"/>
    </row>
    <row r="13" spans="1:8" ht="12.75">
      <c r="A13" s="10"/>
      <c r="B13" t="s">
        <v>70</v>
      </c>
      <c r="C13" s="15">
        <v>2</v>
      </c>
      <c r="D13" s="15">
        <v>96</v>
      </c>
      <c r="E13" s="20"/>
      <c r="F13" s="1"/>
      <c r="G13" s="1"/>
      <c r="H13" s="1"/>
    </row>
    <row r="14" spans="1:8" ht="12.75">
      <c r="A14" s="1"/>
      <c r="B14" t="s">
        <v>67</v>
      </c>
      <c r="C14" s="15">
        <v>3</v>
      </c>
      <c r="D14" s="15">
        <v>85</v>
      </c>
      <c r="E14" s="16"/>
      <c r="F14" s="16"/>
      <c r="G14" s="1"/>
      <c r="H14" s="1"/>
    </row>
    <row r="15" spans="1:8" ht="12.75">
      <c r="A15" s="1"/>
      <c r="B15" s="1"/>
      <c r="C15" s="15"/>
      <c r="D15" s="15"/>
      <c r="E15" s="16"/>
      <c r="F15" s="16"/>
      <c r="G15" s="1"/>
      <c r="H15" s="1"/>
    </row>
    <row r="16" spans="1:8" ht="12.75">
      <c r="A16" t="s">
        <v>16</v>
      </c>
      <c r="B16" s="1"/>
      <c r="C16" s="15"/>
      <c r="D16" s="17">
        <f>AVERAGE(D5:D15)</f>
        <v>100</v>
      </c>
      <c r="E16" s="16"/>
      <c r="F16" s="16"/>
      <c r="G16" s="1"/>
      <c r="H16" s="1"/>
    </row>
    <row r="17" spans="1:8" ht="12.75">
      <c r="A17" t="s">
        <v>33</v>
      </c>
      <c r="B17" t="s">
        <v>31</v>
      </c>
      <c r="C17" s="15"/>
      <c r="D17" s="17"/>
      <c r="E17" s="16"/>
      <c r="F17" s="1"/>
      <c r="G17" s="1"/>
      <c r="H17" s="1"/>
    </row>
    <row r="18" spans="1:8" ht="12.75">
      <c r="A18" s="1"/>
      <c r="B18" s="1"/>
      <c r="C18" s="15"/>
      <c r="D18" s="15"/>
      <c r="E18" s="16"/>
      <c r="F18" s="1"/>
      <c r="G18" s="1"/>
      <c r="H18" s="1"/>
    </row>
    <row r="19" spans="1:8" ht="12.75">
      <c r="A19" s="1"/>
      <c r="B19" s="1"/>
      <c r="C19" s="15"/>
      <c r="D19" s="15"/>
      <c r="E19" s="16"/>
      <c r="F19" s="1"/>
      <c r="G19" s="1"/>
      <c r="H19" s="1"/>
    </row>
    <row r="20" spans="1:8" ht="12.75">
      <c r="A20" s="1"/>
      <c r="B20" s="1"/>
      <c r="C20" s="1"/>
      <c r="D20" s="1"/>
      <c r="E20" s="16"/>
      <c r="F20" s="1"/>
      <c r="G20" s="1"/>
      <c r="H20" s="1"/>
    </row>
    <row r="21" spans="1:8" ht="12.75">
      <c r="A21" s="1"/>
      <c r="B21" s="1"/>
      <c r="C21" s="1"/>
      <c r="D21" s="6"/>
      <c r="E21" s="1"/>
      <c r="F21" s="1"/>
      <c r="G21" s="1"/>
      <c r="H21" s="1"/>
    </row>
  </sheetData>
  <sheetProtection/>
  <printOptions/>
  <pageMargins left="0.79" right="0.79" top="0.79" bottom="0.79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3" sqref="A3:E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t="s">
        <v>89</v>
      </c>
      <c r="B5" t="s">
        <v>31</v>
      </c>
      <c r="C5" s="15">
        <v>1</v>
      </c>
      <c r="D5" s="15">
        <v>107</v>
      </c>
      <c r="E5" s="19" t="s">
        <v>30</v>
      </c>
      <c r="F5" s="1"/>
    </row>
    <row r="6" spans="1:6" ht="12.75">
      <c r="A6" s="1"/>
      <c r="B6" t="s">
        <v>13</v>
      </c>
      <c r="C6" s="15">
        <v>3</v>
      </c>
      <c r="D6" s="15">
        <v>97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t="s">
        <v>12</v>
      </c>
      <c r="B8" t="s">
        <v>8</v>
      </c>
      <c r="C8" s="15">
        <v>1</v>
      </c>
      <c r="D8" s="15">
        <v>102</v>
      </c>
      <c r="E8" s="19" t="s">
        <v>88</v>
      </c>
      <c r="F8" s="1"/>
    </row>
    <row r="9" spans="1:6" ht="12.75">
      <c r="A9" s="10"/>
      <c r="B9" t="s">
        <v>12</v>
      </c>
      <c r="C9" s="15">
        <v>2</v>
      </c>
      <c r="D9" s="15">
        <v>95</v>
      </c>
      <c r="E9" s="20"/>
      <c r="F9" s="1"/>
    </row>
    <row r="10" spans="1:6" ht="12.75">
      <c r="A10" s="1"/>
      <c r="B10" t="s">
        <v>60</v>
      </c>
      <c r="C10" s="15">
        <v>3</v>
      </c>
      <c r="D10" s="15">
        <v>111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s="10" t="s">
        <v>87</v>
      </c>
      <c r="B12" s="10" t="s">
        <v>10</v>
      </c>
      <c r="C12" s="15">
        <v>1</v>
      </c>
      <c r="D12" s="15">
        <v>117</v>
      </c>
      <c r="E12" s="20" t="s">
        <v>90</v>
      </c>
      <c r="F12" s="1"/>
    </row>
    <row r="13" spans="1:6" ht="12.75">
      <c r="A13" s="10"/>
      <c r="B13" t="s">
        <v>9</v>
      </c>
      <c r="C13" s="15">
        <v>2</v>
      </c>
      <c r="D13" s="15">
        <v>103</v>
      </c>
      <c r="E13" s="20"/>
      <c r="F13" s="1"/>
    </row>
    <row r="14" spans="1:6" ht="12.75">
      <c r="A14" s="1"/>
      <c r="B14" t="s">
        <v>67</v>
      </c>
      <c r="C14" s="15">
        <v>3</v>
      </c>
      <c r="D14" s="15">
        <v>83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t="s">
        <v>16</v>
      </c>
      <c r="B16" s="1"/>
      <c r="C16" s="15"/>
      <c r="D16" s="17">
        <f>AVERAGE(D5:D15)</f>
        <v>101.875</v>
      </c>
      <c r="E16" s="16"/>
      <c r="F16" s="1"/>
    </row>
    <row r="17" spans="1:6" ht="12.75">
      <c r="A17" s="1"/>
      <c r="B17" s="1"/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0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4" sqref="A4:IV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3:5" s="5" customFormat="1" ht="12.75">
      <c r="C3" s="13"/>
      <c r="D3" s="13"/>
      <c r="E3" s="14"/>
    </row>
    <row r="4" spans="1:6" ht="12.75">
      <c r="A4" s="5" t="s">
        <v>26</v>
      </c>
      <c r="B4" s="5" t="s">
        <v>2</v>
      </c>
      <c r="C4" s="13" t="s">
        <v>27</v>
      </c>
      <c r="D4" s="13" t="s">
        <v>28</v>
      </c>
      <c r="E4" s="14" t="s">
        <v>29</v>
      </c>
      <c r="F4" s="1"/>
    </row>
    <row r="5" spans="1:6" ht="12.75">
      <c r="A5" s="1"/>
      <c r="B5" s="1"/>
      <c r="C5" s="15"/>
      <c r="D5" s="15"/>
      <c r="E5" s="16"/>
      <c r="F5" s="1"/>
    </row>
    <row r="6" spans="1:6" ht="12.75">
      <c r="A6" t="s">
        <v>78</v>
      </c>
      <c r="B6" t="s">
        <v>31</v>
      </c>
      <c r="C6" s="15">
        <v>1</v>
      </c>
      <c r="D6" s="15">
        <v>107</v>
      </c>
      <c r="E6" s="19" t="s">
        <v>37</v>
      </c>
      <c r="F6" s="1"/>
    </row>
    <row r="7" spans="1:6" ht="12.75">
      <c r="A7" s="1"/>
      <c r="B7" t="s">
        <v>12</v>
      </c>
      <c r="C7" s="15">
        <v>2</v>
      </c>
      <c r="D7" s="15">
        <v>85</v>
      </c>
      <c r="E7" s="16"/>
      <c r="F7" s="1"/>
    </row>
    <row r="8" spans="1:6" ht="12.75">
      <c r="A8" s="1"/>
      <c r="B8" t="s">
        <v>79</v>
      </c>
      <c r="C8" s="15">
        <v>3</v>
      </c>
      <c r="D8" s="15">
        <v>107</v>
      </c>
      <c r="E8" s="16"/>
      <c r="F8" s="1"/>
    </row>
    <row r="9" spans="1:6" ht="12.75">
      <c r="A9" s="1"/>
      <c r="B9" s="10"/>
      <c r="C9" s="15"/>
      <c r="D9" s="15"/>
      <c r="E9" s="16"/>
      <c r="F9" s="1"/>
    </row>
    <row r="10" spans="1:6" ht="12.75">
      <c r="A10" t="s">
        <v>67</v>
      </c>
      <c r="B10" s="1" t="s">
        <v>68</v>
      </c>
      <c r="C10" s="15">
        <v>1</v>
      </c>
      <c r="D10" s="15">
        <v>77</v>
      </c>
      <c r="E10" s="19" t="s">
        <v>90</v>
      </c>
      <c r="F10" s="1"/>
    </row>
    <row r="11" spans="1:6" ht="12.75">
      <c r="A11" s="10"/>
      <c r="B11" s="1" t="s">
        <v>9</v>
      </c>
      <c r="C11" s="15">
        <v>2</v>
      </c>
      <c r="D11" s="15">
        <v>100</v>
      </c>
      <c r="E11" s="20"/>
      <c r="F11" s="1"/>
    </row>
    <row r="12" spans="1:6" ht="12.75">
      <c r="A12" s="1"/>
      <c r="C12" s="15">
        <v>3</v>
      </c>
      <c r="D12" s="15"/>
      <c r="E12" s="16"/>
      <c r="F12" s="1"/>
    </row>
    <row r="13" spans="1:6" ht="12.75">
      <c r="A13" s="1"/>
      <c r="B13" s="1"/>
      <c r="C13" s="15"/>
      <c r="D13" s="15"/>
      <c r="E13" s="16"/>
      <c r="F13" s="1"/>
    </row>
    <row r="14" spans="1:6" ht="12.75">
      <c r="A14" s="10" t="s">
        <v>87</v>
      </c>
      <c r="B14" s="10" t="s">
        <v>10</v>
      </c>
      <c r="C14" s="15">
        <v>1</v>
      </c>
      <c r="D14" s="15">
        <v>104</v>
      </c>
      <c r="E14" s="20" t="s">
        <v>90</v>
      </c>
      <c r="F14" s="1"/>
    </row>
    <row r="15" spans="1:6" ht="12.75">
      <c r="A15" s="10"/>
      <c r="B15" s="1" t="s">
        <v>81</v>
      </c>
      <c r="C15" s="15">
        <v>2</v>
      </c>
      <c r="D15" s="15">
        <v>89</v>
      </c>
      <c r="E15" s="20"/>
      <c r="F15" s="1"/>
    </row>
    <row r="16" spans="1:6" ht="12.75">
      <c r="A16" s="1"/>
      <c r="B16" s="1" t="s">
        <v>15</v>
      </c>
      <c r="C16" s="15">
        <v>3</v>
      </c>
      <c r="D16" s="15">
        <v>79.5</v>
      </c>
      <c r="E16" s="20" t="s">
        <v>91</v>
      </c>
      <c r="F16" s="1"/>
    </row>
    <row r="17" spans="1:6" ht="12.75">
      <c r="A17" s="1"/>
      <c r="B17" s="1"/>
      <c r="C17" s="15"/>
      <c r="D17" s="15"/>
      <c r="E17" s="16"/>
      <c r="F17" s="1"/>
    </row>
    <row r="18" spans="1:6" ht="12.75">
      <c r="A18" t="s">
        <v>16</v>
      </c>
      <c r="B18" s="1"/>
      <c r="C18" s="15"/>
      <c r="D18" s="17">
        <f>AVERAGE(D6:D17)</f>
        <v>93.5625</v>
      </c>
      <c r="E18" s="16"/>
      <c r="F18" s="1"/>
    </row>
    <row r="19" spans="1:6" ht="12.75">
      <c r="A19" s="1"/>
      <c r="B19" s="1"/>
      <c r="C19" s="15"/>
      <c r="D19" s="17"/>
      <c r="E19" s="16"/>
      <c r="F19" s="1"/>
    </row>
    <row r="20" spans="1:6" ht="12.75">
      <c r="A20" s="1"/>
      <c r="B20" s="10"/>
      <c r="C20" s="15"/>
      <c r="D20" s="15"/>
      <c r="E20" s="16"/>
      <c r="F20" s="1"/>
    </row>
    <row r="21" spans="1:6" ht="12.75">
      <c r="A21" s="1"/>
      <c r="B21" s="1"/>
      <c r="C21" s="1"/>
      <c r="D21" s="1"/>
      <c r="E21" s="16"/>
      <c r="F21" s="1"/>
    </row>
    <row r="22" spans="1:6" ht="12.75">
      <c r="A22" s="1"/>
      <c r="B22" s="1"/>
      <c r="C22" s="1"/>
      <c r="D22" s="6"/>
      <c r="E22" s="1"/>
      <c r="F22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3:5" s="5" customFormat="1" ht="12.75">
      <c r="C3" s="13"/>
      <c r="D3" s="13"/>
      <c r="E3" s="14"/>
    </row>
    <row r="4" spans="1:6" ht="12.75">
      <c r="A4" s="5" t="s">
        <v>26</v>
      </c>
      <c r="B4" s="5" t="s">
        <v>2</v>
      </c>
      <c r="C4" s="13" t="s">
        <v>27</v>
      </c>
      <c r="D4" s="13" t="s">
        <v>28</v>
      </c>
      <c r="E4" s="14" t="s">
        <v>29</v>
      </c>
      <c r="F4" s="1"/>
    </row>
    <row r="5" spans="1:6" ht="12.75">
      <c r="A5" s="1"/>
      <c r="B5" s="1"/>
      <c r="C5" s="15"/>
      <c r="D5" s="15"/>
      <c r="E5" s="16"/>
      <c r="F5" s="1"/>
    </row>
    <row r="6" spans="1:6" ht="12.75">
      <c r="A6" t="s">
        <v>15</v>
      </c>
      <c r="B6" s="1" t="s">
        <v>81</v>
      </c>
      <c r="C6" s="15">
        <v>1</v>
      </c>
      <c r="D6" s="15">
        <v>111</v>
      </c>
      <c r="E6" s="19" t="s">
        <v>38</v>
      </c>
      <c r="F6" s="1"/>
    </row>
    <row r="7" spans="1:6" ht="12.75">
      <c r="A7" s="1"/>
      <c r="B7" s="10" t="s">
        <v>10</v>
      </c>
      <c r="C7" s="15">
        <v>2</v>
      </c>
      <c r="D7" s="15">
        <v>127</v>
      </c>
      <c r="E7" s="16"/>
      <c r="F7" s="1"/>
    </row>
    <row r="8" spans="1:6" ht="12.75">
      <c r="A8" s="1"/>
      <c r="B8" t="s">
        <v>15</v>
      </c>
      <c r="C8" s="15">
        <v>3</v>
      </c>
      <c r="D8" s="15">
        <v>125</v>
      </c>
      <c r="E8" s="16"/>
      <c r="F8" s="1"/>
    </row>
    <row r="9" spans="1:6" ht="12.75">
      <c r="A9" s="1"/>
      <c r="B9" s="10"/>
      <c r="C9" s="15"/>
      <c r="D9" s="15"/>
      <c r="E9" s="16"/>
      <c r="F9" s="1"/>
    </row>
    <row r="10" spans="1:6" ht="12.75">
      <c r="A10" t="s">
        <v>92</v>
      </c>
      <c r="B10" s="10" t="s">
        <v>60</v>
      </c>
      <c r="C10" s="15">
        <v>2</v>
      </c>
      <c r="D10" s="15">
        <v>114</v>
      </c>
      <c r="E10" s="19" t="s">
        <v>30</v>
      </c>
      <c r="F10" s="1"/>
    </row>
    <row r="11" spans="1:6" ht="12.75">
      <c r="A11" s="10"/>
      <c r="B11" s="1" t="s">
        <v>9</v>
      </c>
      <c r="C11" s="15">
        <v>3</v>
      </c>
      <c r="D11" s="15">
        <v>119</v>
      </c>
      <c r="E11" s="20"/>
      <c r="F11" s="1"/>
    </row>
    <row r="12" spans="1:6" ht="12.75">
      <c r="A12" s="1"/>
      <c r="C12" s="15"/>
      <c r="D12" s="15"/>
      <c r="E12" s="16"/>
      <c r="F12" s="1"/>
    </row>
    <row r="13" spans="1:6" ht="12.75">
      <c r="A13" s="1"/>
      <c r="B13" s="1"/>
      <c r="C13" s="15"/>
      <c r="D13" s="15"/>
      <c r="E13" s="16"/>
      <c r="F13" s="1"/>
    </row>
    <row r="14" spans="1:6" ht="12.75">
      <c r="A14" s="10" t="s">
        <v>84</v>
      </c>
      <c r="B14" s="10" t="s">
        <v>67</v>
      </c>
      <c r="C14" s="15">
        <v>1</v>
      </c>
      <c r="D14" s="15">
        <v>108</v>
      </c>
      <c r="E14" s="20" t="s">
        <v>38</v>
      </c>
      <c r="F14" s="1"/>
    </row>
    <row r="15" spans="1:6" ht="12.75">
      <c r="A15" s="10"/>
      <c r="B15" s="10" t="s">
        <v>12</v>
      </c>
      <c r="C15" s="15">
        <v>2</v>
      </c>
      <c r="D15" s="15">
        <v>110</v>
      </c>
      <c r="E15" s="20"/>
      <c r="F15" s="1"/>
    </row>
    <row r="16" spans="1:6" ht="12.75">
      <c r="A16" s="1"/>
      <c r="B16" s="10" t="s">
        <v>31</v>
      </c>
      <c r="C16" s="15">
        <v>3</v>
      </c>
      <c r="D16" s="15">
        <v>120</v>
      </c>
      <c r="E16" s="20"/>
      <c r="F16" s="1"/>
    </row>
    <row r="17" spans="1:6" ht="12.75">
      <c r="A17" s="1"/>
      <c r="B17" s="1"/>
      <c r="C17" s="15"/>
      <c r="D17" s="15"/>
      <c r="E17" s="16"/>
      <c r="F17" s="1"/>
    </row>
    <row r="18" spans="1:6" ht="12.75">
      <c r="A18" t="s">
        <v>16</v>
      </c>
      <c r="B18" s="1"/>
      <c r="C18" s="15"/>
      <c r="D18" s="17">
        <f>AVERAGE(D6:D17)</f>
        <v>116.75</v>
      </c>
      <c r="E18" s="16"/>
      <c r="F18" s="1"/>
    </row>
    <row r="19" spans="1:6" ht="12.75">
      <c r="A19" s="10" t="s">
        <v>93</v>
      </c>
      <c r="B19" s="1" t="s">
        <v>78</v>
      </c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7" sqref="A17:IV1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61</v>
      </c>
      <c r="B5" s="10" t="s">
        <v>8</v>
      </c>
      <c r="C5" s="15">
        <v>1</v>
      </c>
      <c r="D5" s="15">
        <v>122</v>
      </c>
      <c r="E5" s="20" t="s">
        <v>37</v>
      </c>
    </row>
    <row r="6" spans="1:5" ht="12.75">
      <c r="A6" s="1"/>
      <c r="B6" s="10" t="s">
        <v>9</v>
      </c>
      <c r="C6" s="15">
        <v>2</v>
      </c>
      <c r="D6" s="15">
        <v>118</v>
      </c>
      <c r="E6" s="20" t="s">
        <v>37</v>
      </c>
    </row>
    <row r="7" spans="1:5" ht="12.75">
      <c r="A7" s="1"/>
      <c r="B7" s="10" t="s">
        <v>60</v>
      </c>
      <c r="C7" s="15">
        <v>3</v>
      </c>
      <c r="D7" s="15">
        <v>124</v>
      </c>
      <c r="E7" s="20" t="s">
        <v>37</v>
      </c>
    </row>
    <row r="9" spans="1:5" ht="12.75">
      <c r="A9" s="10" t="s">
        <v>64</v>
      </c>
      <c r="B9" s="10" t="s">
        <v>15</v>
      </c>
      <c r="C9" s="15">
        <v>1</v>
      </c>
      <c r="D9" s="15">
        <v>116</v>
      </c>
      <c r="E9" s="20" t="s">
        <v>38</v>
      </c>
    </row>
    <row r="10" spans="1:5" ht="12.75">
      <c r="A10" s="1"/>
      <c r="B10" s="10" t="s">
        <v>66</v>
      </c>
      <c r="C10" s="15">
        <v>2</v>
      </c>
      <c r="D10" s="15">
        <v>114</v>
      </c>
      <c r="E10" s="20" t="s">
        <v>38</v>
      </c>
    </row>
    <row r="11" spans="1:5" ht="12.75">
      <c r="A11" s="1"/>
      <c r="B11" s="10" t="s">
        <v>13</v>
      </c>
      <c r="C11" s="15">
        <v>3</v>
      </c>
      <c r="D11" s="15">
        <v>98</v>
      </c>
      <c r="E11" s="20" t="s">
        <v>38</v>
      </c>
    </row>
    <row r="12" spans="1:5" ht="12.75">
      <c r="A12" s="1"/>
      <c r="B12" s="1"/>
      <c r="C12" s="15"/>
      <c r="D12" s="15"/>
      <c r="E12" s="16"/>
    </row>
    <row r="13" spans="1:5" ht="12.75">
      <c r="A13" s="10" t="s">
        <v>12</v>
      </c>
      <c r="B13" s="10" t="s">
        <v>12</v>
      </c>
      <c r="C13" s="15">
        <v>1</v>
      </c>
      <c r="D13" s="15">
        <v>112</v>
      </c>
      <c r="E13" s="20" t="s">
        <v>30</v>
      </c>
    </row>
    <row r="14" spans="2:5" s="25" customFormat="1" ht="12.75">
      <c r="B14" s="1" t="s">
        <v>9</v>
      </c>
      <c r="C14" s="15">
        <v>3</v>
      </c>
      <c r="D14" s="15">
        <v>100</v>
      </c>
      <c r="E14" s="20" t="s">
        <v>30</v>
      </c>
    </row>
    <row r="15" ht="12.75">
      <c r="A15" s="1"/>
    </row>
    <row r="16" spans="1:5" ht="12.75">
      <c r="A16" s="1"/>
      <c r="B16" s="1"/>
      <c r="C16" s="15"/>
      <c r="D16" s="15"/>
      <c r="E16" s="16"/>
    </row>
    <row r="17" spans="1:5" ht="12.75">
      <c r="A17" s="1"/>
      <c r="B17" s="1" t="s">
        <v>32</v>
      </c>
      <c r="C17" s="15"/>
      <c r="D17" s="24">
        <f>AVERAGE(D5,D6,D7,D9,D10,D11,D13,D14)</f>
        <v>113</v>
      </c>
      <c r="E17" s="16"/>
    </row>
    <row r="18" spans="1:5" ht="12.75">
      <c r="A18" s="1"/>
      <c r="B18" s="1"/>
      <c r="C18" s="15"/>
      <c r="D18" s="15"/>
      <c r="E18" s="16"/>
    </row>
    <row r="19" spans="1:5" ht="12.75">
      <c r="A19" s="1" t="s">
        <v>33</v>
      </c>
      <c r="B19" s="10" t="s">
        <v>31</v>
      </c>
      <c r="C19" s="15"/>
      <c r="D19" s="15"/>
      <c r="E19" s="16"/>
    </row>
    <row r="20" spans="1:5" ht="12.75">
      <c r="A20" s="1"/>
      <c r="B20" s="1"/>
      <c r="C20" s="1"/>
      <c r="D20" s="1"/>
      <c r="E20" s="16"/>
    </row>
    <row r="21" spans="1:5" ht="12.75">
      <c r="A21" s="1"/>
      <c r="B21" s="10"/>
      <c r="C21" s="1"/>
      <c r="D21" s="6"/>
      <c r="E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IV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  <c r="F3" s="1"/>
    </row>
    <row r="4" spans="1:6" ht="12.75">
      <c r="A4" s="1"/>
      <c r="B4" s="1"/>
      <c r="C4" s="15"/>
      <c r="D4" s="15"/>
      <c r="E4" s="16"/>
      <c r="F4" s="1"/>
    </row>
    <row r="5" spans="1:6" ht="12.75">
      <c r="A5" t="s">
        <v>84</v>
      </c>
      <c r="B5" s="10" t="s">
        <v>8</v>
      </c>
      <c r="C5" s="15">
        <v>1</v>
      </c>
      <c r="D5" s="15">
        <v>107</v>
      </c>
      <c r="E5" s="19" t="s">
        <v>37</v>
      </c>
      <c r="F5" s="1"/>
    </row>
    <row r="6" spans="1:6" ht="12.75">
      <c r="A6" s="1"/>
      <c r="B6" s="10" t="s">
        <v>31</v>
      </c>
      <c r="C6" s="15">
        <v>2</v>
      </c>
      <c r="D6" s="15">
        <v>111</v>
      </c>
      <c r="E6" s="16"/>
      <c r="F6" s="1"/>
    </row>
    <row r="7" spans="1:6" ht="12.75">
      <c r="A7" s="1"/>
      <c r="B7" t="s">
        <v>15</v>
      </c>
      <c r="C7" s="15">
        <v>3</v>
      </c>
      <c r="D7" s="15">
        <v>88</v>
      </c>
      <c r="E7" s="16"/>
      <c r="F7" s="1"/>
    </row>
    <row r="8" spans="1:6" ht="12.75">
      <c r="A8" s="1"/>
      <c r="B8" s="10"/>
      <c r="C8" s="15"/>
      <c r="D8" s="15"/>
      <c r="E8" s="16"/>
      <c r="F8" s="1"/>
    </row>
    <row r="9" spans="1:6" ht="12.75">
      <c r="A9" t="s">
        <v>67</v>
      </c>
      <c r="B9" s="10" t="s">
        <v>67</v>
      </c>
      <c r="C9" s="15">
        <v>1</v>
      </c>
      <c r="D9" s="15">
        <v>87</v>
      </c>
      <c r="E9" s="19" t="s">
        <v>38</v>
      </c>
      <c r="F9" s="1"/>
    </row>
    <row r="10" spans="1:6" ht="12.75">
      <c r="A10" s="10"/>
      <c r="B10" s="10" t="s">
        <v>12</v>
      </c>
      <c r="C10" s="15">
        <v>3</v>
      </c>
      <c r="D10" s="15">
        <v>93</v>
      </c>
      <c r="E10" s="20"/>
      <c r="F10" s="1"/>
    </row>
    <row r="11" spans="1:6" ht="12.75">
      <c r="A11" s="1"/>
      <c r="C11" s="15"/>
      <c r="D11" s="15"/>
      <c r="E11" s="16"/>
      <c r="F11" s="1"/>
    </row>
    <row r="12" spans="1:6" ht="12.75">
      <c r="A12" s="1"/>
      <c r="B12" s="1"/>
      <c r="C12" s="15"/>
      <c r="D12" s="15"/>
      <c r="E12" s="16"/>
      <c r="F12" s="1"/>
    </row>
    <row r="13" spans="1:6" ht="12.75">
      <c r="A13" s="10" t="s">
        <v>60</v>
      </c>
      <c r="B13" s="10" t="s">
        <v>13</v>
      </c>
      <c r="C13" s="15">
        <v>1</v>
      </c>
      <c r="D13" s="15">
        <v>60</v>
      </c>
      <c r="E13" s="20" t="s">
        <v>38</v>
      </c>
      <c r="F13" s="1"/>
    </row>
    <row r="14" spans="1:6" ht="12.75">
      <c r="A14" s="10"/>
      <c r="B14" s="10" t="s">
        <v>10</v>
      </c>
      <c r="C14" s="15">
        <v>2</v>
      </c>
      <c r="D14" s="15">
        <v>79</v>
      </c>
      <c r="E14" s="20"/>
      <c r="F14" s="1"/>
    </row>
    <row r="15" spans="1:6" ht="12.75">
      <c r="A15" s="1"/>
      <c r="B15" s="10" t="s">
        <v>60</v>
      </c>
      <c r="C15" s="15">
        <v>3</v>
      </c>
      <c r="D15" s="15">
        <v>94</v>
      </c>
      <c r="E15" s="20"/>
      <c r="F15" s="1"/>
    </row>
    <row r="16" spans="1:6" ht="12.75">
      <c r="A16" s="1"/>
      <c r="B16" s="1"/>
      <c r="C16" s="15"/>
      <c r="D16" s="15"/>
      <c r="E16" s="16"/>
      <c r="F16" s="1"/>
    </row>
    <row r="17" spans="1:6" ht="12.75">
      <c r="A17" t="s">
        <v>16</v>
      </c>
      <c r="B17" s="1"/>
      <c r="C17" s="15"/>
      <c r="D17" s="17">
        <f>AVERAGE(D5:D16)</f>
        <v>89.875</v>
      </c>
      <c r="E17" s="16"/>
      <c r="F17" s="1"/>
    </row>
    <row r="18" spans="1:6" ht="12.75">
      <c r="A18" s="10" t="s">
        <v>93</v>
      </c>
      <c r="B18" s="10" t="s">
        <v>61</v>
      </c>
      <c r="C18" s="15"/>
      <c r="D18" s="15"/>
      <c r="E18" s="16"/>
      <c r="F18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C4" s="15"/>
      <c r="D4" s="15"/>
      <c r="E4" s="16"/>
      <c r="F4" s="1"/>
    </row>
    <row r="5" spans="1:6" ht="12.75">
      <c r="A5" t="s">
        <v>15</v>
      </c>
      <c r="B5" t="s">
        <v>15</v>
      </c>
      <c r="C5" s="15">
        <v>1</v>
      </c>
      <c r="D5" s="15">
        <v>76</v>
      </c>
      <c r="E5" s="19" t="s">
        <v>37</v>
      </c>
      <c r="F5" s="1"/>
    </row>
    <row r="6" spans="1:6" ht="12.75">
      <c r="A6" s="1"/>
      <c r="B6" s="10" t="s">
        <v>12</v>
      </c>
      <c r="C6" s="15">
        <v>2</v>
      </c>
      <c r="D6" s="15">
        <v>103</v>
      </c>
      <c r="E6" s="16"/>
      <c r="F6" s="1"/>
    </row>
    <row r="7" spans="1:6" ht="12.75">
      <c r="A7" s="1"/>
      <c r="B7" s="10" t="s">
        <v>8</v>
      </c>
      <c r="C7" s="15">
        <v>3</v>
      </c>
      <c r="D7" s="15">
        <v>105</v>
      </c>
      <c r="E7" s="16"/>
      <c r="F7" s="1"/>
    </row>
    <row r="8" spans="1:6" ht="12.75">
      <c r="A8" s="1"/>
      <c r="C8" s="15"/>
      <c r="D8" s="15"/>
      <c r="E8" s="16"/>
      <c r="F8" s="1"/>
    </row>
    <row r="9" spans="1:6" ht="12.75">
      <c r="A9" t="s">
        <v>61</v>
      </c>
      <c r="B9" s="10" t="s">
        <v>9</v>
      </c>
      <c r="C9" s="15">
        <v>1</v>
      </c>
      <c r="D9" s="15">
        <v>93</v>
      </c>
      <c r="E9" s="19" t="s">
        <v>30</v>
      </c>
      <c r="F9" s="1"/>
    </row>
    <row r="10" spans="1:6" ht="12.75">
      <c r="A10" s="10"/>
      <c r="B10" s="10" t="s">
        <v>10</v>
      </c>
      <c r="C10" s="15">
        <v>3</v>
      </c>
      <c r="D10" s="15">
        <v>100</v>
      </c>
      <c r="E10" s="20"/>
      <c r="F10" s="1"/>
    </row>
    <row r="11" spans="1:6" ht="12.75">
      <c r="A11" s="1"/>
      <c r="C11" s="15"/>
      <c r="D11" s="15"/>
      <c r="E11" s="16"/>
      <c r="F11" s="1"/>
    </row>
    <row r="12" spans="1:6" ht="12.75">
      <c r="A12" s="1"/>
      <c r="B12" s="1"/>
      <c r="C12" s="15"/>
      <c r="D12" s="15"/>
      <c r="E12" s="16"/>
      <c r="F12" s="1"/>
    </row>
    <row r="13" spans="1:6" ht="12.75">
      <c r="A13" s="10" t="s">
        <v>60</v>
      </c>
      <c r="B13" s="10" t="s">
        <v>31</v>
      </c>
      <c r="C13" s="15">
        <v>1</v>
      </c>
      <c r="D13" s="15">
        <v>112</v>
      </c>
      <c r="E13" s="20" t="s">
        <v>38</v>
      </c>
      <c r="F13" s="1"/>
    </row>
    <row r="14" spans="1:6" ht="12.75">
      <c r="A14" s="10"/>
      <c r="B14" s="10" t="s">
        <v>60</v>
      </c>
      <c r="C14" s="15">
        <v>2</v>
      </c>
      <c r="D14" s="15">
        <v>105</v>
      </c>
      <c r="E14" s="20"/>
      <c r="F14" s="1"/>
    </row>
    <row r="15" spans="1:6" ht="12.75">
      <c r="A15" s="1"/>
      <c r="B15" s="10" t="s">
        <v>13</v>
      </c>
      <c r="C15" s="15">
        <v>3</v>
      </c>
      <c r="D15" s="15">
        <v>84</v>
      </c>
      <c r="E15" s="20"/>
      <c r="F15" s="1"/>
    </row>
    <row r="16" spans="1:6" ht="12.75">
      <c r="A16" s="1"/>
      <c r="B16" s="1"/>
      <c r="C16" s="15"/>
      <c r="D16" s="15"/>
      <c r="E16" s="16"/>
      <c r="F16" s="1"/>
    </row>
    <row r="17" spans="1:6" ht="12.75">
      <c r="A17" t="s">
        <v>16</v>
      </c>
      <c r="B17" s="1"/>
      <c r="C17" s="15"/>
      <c r="D17" s="17">
        <f>AVERAGE(D5:D16)</f>
        <v>97.25</v>
      </c>
      <c r="E17" s="16"/>
      <c r="F17" s="1"/>
    </row>
    <row r="18" spans="1:6" ht="12.75">
      <c r="A18" s="10" t="s">
        <v>93</v>
      </c>
      <c r="B18" s="10" t="s">
        <v>67</v>
      </c>
      <c r="C18" s="15"/>
      <c r="D18" s="15"/>
      <c r="E18" s="16"/>
      <c r="F18" s="1"/>
    </row>
    <row r="19" spans="1:6" ht="12.75">
      <c r="A19" s="1"/>
      <c r="B19" s="10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7" sqref="A17:IV1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11</v>
      </c>
      <c r="B5" t="s">
        <v>8</v>
      </c>
      <c r="C5" s="15">
        <v>1</v>
      </c>
      <c r="D5" s="15">
        <v>100</v>
      </c>
      <c r="E5" s="20" t="s">
        <v>37</v>
      </c>
    </row>
    <row r="6" spans="1:5" ht="12.75">
      <c r="A6" s="1"/>
      <c r="B6" s="10" t="s">
        <v>12</v>
      </c>
      <c r="C6" s="15">
        <v>2</v>
      </c>
      <c r="D6" s="15">
        <v>98</v>
      </c>
      <c r="E6" s="20"/>
    </row>
    <row r="7" spans="1:5" ht="12.75">
      <c r="A7" s="1"/>
      <c r="B7" s="10" t="s">
        <v>60</v>
      </c>
      <c r="C7" s="15">
        <v>3</v>
      </c>
      <c r="D7" s="15">
        <v>97</v>
      </c>
      <c r="E7" s="20"/>
    </row>
    <row r="8" spans="1:5" ht="12.75">
      <c r="A8" s="1"/>
      <c r="B8" s="1"/>
      <c r="C8" s="1"/>
      <c r="D8" s="1"/>
      <c r="E8" s="16"/>
    </row>
    <row r="9" spans="1:5" ht="12.75">
      <c r="A9" s="10" t="s">
        <v>67</v>
      </c>
      <c r="B9" s="10" t="s">
        <v>68</v>
      </c>
      <c r="C9" s="15">
        <v>1</v>
      </c>
      <c r="D9" s="15">
        <v>99</v>
      </c>
      <c r="E9" s="20" t="s">
        <v>38</v>
      </c>
    </row>
    <row r="10" spans="1:5" ht="12.75">
      <c r="A10" s="1"/>
      <c r="B10" s="10" t="s">
        <v>9</v>
      </c>
      <c r="C10" s="15">
        <v>2</v>
      </c>
      <c r="D10" s="15">
        <v>103</v>
      </c>
      <c r="E10" s="20"/>
    </row>
    <row r="11" spans="1:5" ht="12.75">
      <c r="A11" s="1"/>
      <c r="B11" s="10" t="s">
        <v>15</v>
      </c>
      <c r="C11" s="15">
        <v>3</v>
      </c>
      <c r="D11" s="15">
        <v>96</v>
      </c>
      <c r="E11" s="20"/>
    </row>
    <row r="12" spans="1:5" ht="12.75">
      <c r="A12" s="1"/>
      <c r="B12" s="1"/>
      <c r="C12" s="15"/>
      <c r="D12" s="15"/>
      <c r="E12" s="16"/>
    </row>
    <row r="13" spans="1:5" ht="12.75">
      <c r="A13" s="10" t="s">
        <v>69</v>
      </c>
      <c r="B13" s="10" t="s">
        <v>31</v>
      </c>
      <c r="C13" s="15">
        <v>1</v>
      </c>
      <c r="D13" s="18">
        <v>99</v>
      </c>
      <c r="E13" s="20" t="s">
        <v>30</v>
      </c>
    </row>
    <row r="14" spans="1:5" ht="12.75">
      <c r="A14" s="1"/>
      <c r="B14" s="10" t="s">
        <v>70</v>
      </c>
      <c r="C14" s="15">
        <v>2</v>
      </c>
      <c r="D14" s="15">
        <v>77</v>
      </c>
      <c r="E14" s="16"/>
    </row>
    <row r="15" spans="1:5" ht="12.75">
      <c r="A15" s="1"/>
      <c r="B15" s="10" t="s">
        <v>10</v>
      </c>
      <c r="C15" s="15">
        <v>3</v>
      </c>
      <c r="D15" s="15">
        <v>98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"/>
      <c r="B17" s="1" t="s">
        <v>32</v>
      </c>
      <c r="C17" s="15"/>
      <c r="D17" s="24">
        <f>AVERAGE(D5,D6,D7,D9,D10,D11,D13,D14)</f>
        <v>96.125</v>
      </c>
      <c r="E17" s="16"/>
    </row>
    <row r="18" spans="1:5" ht="12.75">
      <c r="A18" s="1"/>
      <c r="B18" s="1"/>
      <c r="C18" s="15"/>
      <c r="D18" s="15"/>
      <c r="E18" s="16"/>
    </row>
    <row r="19" spans="1:5" ht="12.75">
      <c r="A19" s="1" t="s">
        <v>33</v>
      </c>
      <c r="B19" s="10" t="s">
        <v>71</v>
      </c>
      <c r="C19" s="15"/>
      <c r="D19" s="15"/>
      <c r="E19" s="16"/>
    </row>
    <row r="20" spans="1:5" ht="12.75">
      <c r="A20" s="1"/>
      <c r="B20" s="1"/>
      <c r="C20" s="1"/>
      <c r="D20" s="1"/>
      <c r="E20" s="16"/>
    </row>
    <row r="21" spans="1:5" ht="12.75">
      <c r="A21" s="1"/>
      <c r="B21" s="1"/>
      <c r="C21" s="1"/>
      <c r="D21" s="6"/>
      <c r="E21" s="1"/>
    </row>
  </sheetData>
  <sheetProtection/>
  <printOptions/>
  <pageMargins left="0.79" right="0.79" top="0.79" bottom="0.7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7" sqref="A17:IV1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10" ht="21">
      <c r="A1" s="12" t="s">
        <v>35</v>
      </c>
      <c r="B1" s="12"/>
      <c r="C1" s="12"/>
      <c r="D1" s="12"/>
      <c r="E1" s="12"/>
      <c r="F1" s="12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0" t="s">
        <v>8</v>
      </c>
      <c r="B5" s="10" t="s">
        <v>60</v>
      </c>
      <c r="C5" s="15">
        <v>1</v>
      </c>
      <c r="D5" s="15">
        <v>122</v>
      </c>
      <c r="E5" s="20" t="s">
        <v>37</v>
      </c>
      <c r="F5" s="1"/>
      <c r="G5" s="1"/>
      <c r="H5" s="1"/>
      <c r="I5" s="1"/>
      <c r="J5" s="1"/>
    </row>
    <row r="6" spans="1:10" ht="12.75">
      <c r="A6" s="1"/>
      <c r="B6" s="10" t="s">
        <v>8</v>
      </c>
      <c r="C6" s="15">
        <v>3</v>
      </c>
      <c r="D6" s="15">
        <v>106</v>
      </c>
      <c r="E6" s="20"/>
      <c r="F6" s="1"/>
      <c r="G6" s="1"/>
      <c r="H6" s="1"/>
      <c r="I6" s="1"/>
      <c r="J6" s="1"/>
    </row>
    <row r="7" spans="1:10" ht="12.75">
      <c r="A7" s="1"/>
      <c r="B7" s="10"/>
      <c r="C7" s="15"/>
      <c r="D7" s="15"/>
      <c r="E7" s="20"/>
      <c r="F7" s="1"/>
      <c r="G7" s="1"/>
      <c r="H7" s="1"/>
      <c r="I7" s="1"/>
      <c r="J7" s="1"/>
    </row>
    <row r="8" spans="1:10" ht="12.75">
      <c r="A8" s="1"/>
      <c r="B8" s="1"/>
      <c r="C8" s="15"/>
      <c r="D8" s="15"/>
      <c r="E8" s="16"/>
      <c r="F8" s="1"/>
      <c r="G8" s="1"/>
      <c r="H8" s="1"/>
      <c r="I8" s="1"/>
      <c r="J8" s="1"/>
    </row>
    <row r="9" spans="1:10" ht="12.75">
      <c r="A9" s="10" t="s">
        <v>61</v>
      </c>
      <c r="B9" s="10" t="s">
        <v>12</v>
      </c>
      <c r="C9" s="15">
        <v>1</v>
      </c>
      <c r="D9" s="15">
        <v>100</v>
      </c>
      <c r="E9" s="20" t="s">
        <v>38</v>
      </c>
      <c r="F9" s="1"/>
      <c r="G9" s="1"/>
      <c r="H9" s="1"/>
      <c r="I9" s="1"/>
      <c r="J9" s="1"/>
    </row>
    <row r="10" spans="1:10" ht="12.75">
      <c r="A10" s="1"/>
      <c r="B10" s="10" t="s">
        <v>70</v>
      </c>
      <c r="C10" s="15">
        <v>2</v>
      </c>
      <c r="D10" s="15">
        <v>88</v>
      </c>
      <c r="E10" s="16"/>
      <c r="F10" s="1"/>
      <c r="G10" s="1"/>
      <c r="H10" s="1"/>
      <c r="I10" s="1"/>
      <c r="J10" s="1"/>
    </row>
    <row r="11" spans="1:10" ht="12.75">
      <c r="A11" s="1"/>
      <c r="B11" s="10" t="s">
        <v>31</v>
      </c>
      <c r="C11" s="15">
        <v>3</v>
      </c>
      <c r="D11" s="15">
        <v>125</v>
      </c>
      <c r="E11" s="16"/>
      <c r="F11" s="1"/>
      <c r="G11" s="1"/>
      <c r="H11" s="1"/>
      <c r="I11" s="1"/>
      <c r="J11" s="1"/>
    </row>
    <row r="12" spans="1:10" ht="12.75">
      <c r="A12" s="1"/>
      <c r="B12" s="1"/>
      <c r="C12" s="15"/>
      <c r="D12" s="15"/>
      <c r="E12" s="16"/>
      <c r="F12" s="1"/>
      <c r="G12" s="1"/>
      <c r="H12" s="1"/>
      <c r="I12" s="1"/>
      <c r="J12" s="1"/>
    </row>
    <row r="13" spans="1:10" ht="12.75">
      <c r="A13" s="10" t="s">
        <v>15</v>
      </c>
      <c r="B13" s="1" t="s">
        <v>67</v>
      </c>
      <c r="C13" s="15">
        <v>1</v>
      </c>
      <c r="D13" s="15">
        <v>84</v>
      </c>
      <c r="E13" s="20" t="s">
        <v>38</v>
      </c>
      <c r="F13" s="1"/>
      <c r="G13" s="1"/>
      <c r="H13" s="1"/>
      <c r="I13" s="1"/>
      <c r="J13" s="1"/>
    </row>
    <row r="14" spans="1:10" ht="12.75">
      <c r="A14" s="1"/>
      <c r="B14" s="1" t="s">
        <v>9</v>
      </c>
      <c r="C14" s="15">
        <v>2</v>
      </c>
      <c r="D14" s="15">
        <v>103</v>
      </c>
      <c r="E14" s="16"/>
      <c r="F14" s="1"/>
      <c r="G14" s="1"/>
      <c r="H14" s="1"/>
      <c r="I14" s="1"/>
      <c r="J14" s="1"/>
    </row>
    <row r="15" spans="1:10" ht="12.75">
      <c r="A15" s="1"/>
      <c r="B15" s="1" t="s">
        <v>15</v>
      </c>
      <c r="C15" s="15">
        <v>3</v>
      </c>
      <c r="D15" s="15">
        <v>96</v>
      </c>
      <c r="E15" s="16"/>
      <c r="F15" s="1"/>
      <c r="G15" s="1"/>
      <c r="H15" s="1"/>
      <c r="I15" s="1"/>
      <c r="J15" s="1"/>
    </row>
    <row r="16" spans="1:10" ht="12.75">
      <c r="A16" s="1"/>
      <c r="B16" s="1"/>
      <c r="C16" s="15"/>
      <c r="D16" s="15"/>
      <c r="E16" s="16"/>
      <c r="F16" s="1"/>
      <c r="G16" s="1"/>
      <c r="H16" s="1"/>
      <c r="I16" s="1"/>
      <c r="J16" s="1"/>
    </row>
    <row r="17" spans="1:5" ht="12.75">
      <c r="A17" s="1"/>
      <c r="B17" s="1" t="s">
        <v>32</v>
      </c>
      <c r="C17" s="15"/>
      <c r="D17" s="24">
        <f>AVERAGE(D5,D6,D9,D10,D11,D13,D14,D15)</f>
        <v>103</v>
      </c>
      <c r="E17" s="16"/>
    </row>
    <row r="18" spans="1:5" ht="12.75">
      <c r="A18" s="1"/>
      <c r="B18" s="1"/>
      <c r="C18" s="15"/>
      <c r="D18" s="15"/>
      <c r="E18" s="16"/>
    </row>
    <row r="19" spans="1:5" ht="12.75">
      <c r="A19" s="1" t="s">
        <v>33</v>
      </c>
      <c r="B19" s="10" t="s">
        <v>10</v>
      </c>
      <c r="C19" s="15"/>
      <c r="D19" s="15"/>
      <c r="E19" s="16"/>
    </row>
    <row r="20" spans="1:10" ht="12.75">
      <c r="A20" s="1"/>
      <c r="B20" s="1"/>
      <c r="C20" s="1"/>
      <c r="D20" s="1"/>
      <c r="E20" s="16"/>
      <c r="F20" s="1"/>
      <c r="G20" s="1"/>
      <c r="H20" s="1"/>
      <c r="I20" s="1"/>
      <c r="J20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</sheetData>
  <sheetProtection/>
  <printOptions/>
  <pageMargins left="0.79" right="0.79" top="0.79" bottom="0.7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8" sqref="A3:E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60</v>
      </c>
      <c r="B5" s="10" t="s">
        <v>8</v>
      </c>
      <c r="C5" s="15">
        <v>1</v>
      </c>
      <c r="D5" s="15">
        <v>114</v>
      </c>
      <c r="E5" s="20" t="s">
        <v>37</v>
      </c>
      <c r="F5" s="1"/>
    </row>
    <row r="6" spans="1:6" ht="12.75">
      <c r="A6" s="1"/>
      <c r="B6" t="s">
        <v>67</v>
      </c>
      <c r="C6" s="15">
        <v>2</v>
      </c>
      <c r="D6" s="15">
        <v>77</v>
      </c>
      <c r="E6" s="16"/>
      <c r="F6" s="1"/>
    </row>
    <row r="7" spans="1:6" ht="12.75">
      <c r="A7" s="1"/>
      <c r="B7" s="10" t="s">
        <v>60</v>
      </c>
      <c r="C7" s="15">
        <v>3</v>
      </c>
      <c r="D7" s="15">
        <v>100</v>
      </c>
      <c r="E7" s="16"/>
      <c r="F7" s="1"/>
    </row>
    <row r="8" spans="1:6" ht="12.75">
      <c r="A8" s="10"/>
      <c r="B8" s="1"/>
      <c r="C8" s="15"/>
      <c r="D8" s="15"/>
      <c r="E8" s="16"/>
      <c r="F8" s="1"/>
    </row>
    <row r="9" spans="1:6" ht="12.75">
      <c r="A9" s="10" t="s">
        <v>15</v>
      </c>
      <c r="B9" s="1" t="s">
        <v>70</v>
      </c>
      <c r="C9" s="15">
        <v>1</v>
      </c>
      <c r="D9" s="15">
        <v>91</v>
      </c>
      <c r="E9" s="20" t="s">
        <v>38</v>
      </c>
      <c r="F9" s="1"/>
    </row>
    <row r="10" spans="1:6" ht="12.75">
      <c r="A10" s="1"/>
      <c r="B10" s="1" t="s">
        <v>31</v>
      </c>
      <c r="C10" s="15">
        <v>2</v>
      </c>
      <c r="D10" s="15">
        <v>119</v>
      </c>
      <c r="E10" s="16"/>
      <c r="F10" s="1"/>
    </row>
    <row r="11" spans="1:6" ht="12.75">
      <c r="A11" s="1"/>
      <c r="B11" s="1" t="s">
        <v>15</v>
      </c>
      <c r="C11" s="15">
        <v>3</v>
      </c>
      <c r="D11" s="15">
        <v>98</v>
      </c>
      <c r="E11" s="16"/>
      <c r="F11" s="1"/>
    </row>
    <row r="12" spans="1:6" ht="12.75">
      <c r="A12" s="10"/>
      <c r="B12" s="1"/>
      <c r="C12" s="15"/>
      <c r="D12" s="15"/>
      <c r="E12" s="16"/>
      <c r="F12" s="1"/>
    </row>
    <row r="13" spans="1:6" ht="12.75">
      <c r="A13" s="10" t="s">
        <v>61</v>
      </c>
      <c r="B13" s="1" t="s">
        <v>9</v>
      </c>
      <c r="C13" s="15">
        <v>1</v>
      </c>
      <c r="D13" s="15">
        <v>115</v>
      </c>
      <c r="E13" s="20" t="s">
        <v>74</v>
      </c>
      <c r="F13" s="1"/>
    </row>
    <row r="14" spans="1:6" ht="12.75">
      <c r="A14" s="1"/>
      <c r="B14" s="1" t="s">
        <v>10</v>
      </c>
      <c r="C14" s="15">
        <v>3</v>
      </c>
      <c r="D14" s="15">
        <v>109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" customHeight="1">
      <c r="A16" s="1"/>
      <c r="B16" s="1" t="s">
        <v>32</v>
      </c>
      <c r="C16" s="15"/>
      <c r="D16" s="24">
        <f>AVERAGE(D5,D6,D7,D9,D10,D11,D13,D14)</f>
        <v>102.875</v>
      </c>
      <c r="E16" s="16"/>
      <c r="F16" s="1"/>
    </row>
    <row r="17" spans="1:5" ht="12.75">
      <c r="A17" s="1"/>
      <c r="B17" s="1"/>
      <c r="C17" s="15"/>
      <c r="D17" s="15"/>
      <c r="E17" s="16"/>
    </row>
    <row r="18" spans="1:5" ht="12.75">
      <c r="A18" s="1" t="s">
        <v>33</v>
      </c>
      <c r="B18" s="10" t="s">
        <v>12</v>
      </c>
      <c r="C18" s="15"/>
      <c r="D18" s="15"/>
      <c r="E18" s="16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8</v>
      </c>
      <c r="B5" s="10" t="s">
        <v>8</v>
      </c>
      <c r="C5" s="15">
        <v>1</v>
      </c>
      <c r="D5" s="15">
        <v>94</v>
      </c>
      <c r="E5" s="20" t="s">
        <v>37</v>
      </c>
      <c r="F5" s="1"/>
    </row>
    <row r="6" spans="1:6" ht="12.75">
      <c r="A6" s="1"/>
      <c r="B6" t="s">
        <v>15</v>
      </c>
      <c r="C6" s="15">
        <v>2</v>
      </c>
      <c r="D6" s="15">
        <v>71</v>
      </c>
      <c r="E6" s="16"/>
      <c r="F6" s="1"/>
    </row>
    <row r="7" spans="1:6" ht="12.75">
      <c r="A7" s="1"/>
      <c r="B7" s="10" t="s">
        <v>10</v>
      </c>
      <c r="C7" s="15">
        <v>3</v>
      </c>
      <c r="D7" s="15">
        <v>102</v>
      </c>
      <c r="E7" s="16"/>
      <c r="F7" s="1"/>
    </row>
    <row r="8" spans="1:6" ht="12.75">
      <c r="A8" s="10"/>
      <c r="B8" s="1"/>
      <c r="C8" s="15"/>
      <c r="D8" s="15"/>
      <c r="E8" s="16"/>
      <c r="F8" s="1"/>
    </row>
    <row r="9" spans="1:6" ht="12.75">
      <c r="A9" s="10" t="s">
        <v>64</v>
      </c>
      <c r="B9" s="10" t="s">
        <v>9</v>
      </c>
      <c r="C9" s="15">
        <v>1</v>
      </c>
      <c r="D9" s="15">
        <v>97</v>
      </c>
      <c r="E9" s="20" t="s">
        <v>38</v>
      </c>
      <c r="F9" s="1"/>
    </row>
    <row r="10" spans="1:6" ht="12.75">
      <c r="A10" s="1"/>
      <c r="B10" s="1" t="s">
        <v>31</v>
      </c>
      <c r="C10" s="15">
        <v>2</v>
      </c>
      <c r="D10" s="15">
        <v>92</v>
      </c>
      <c r="E10" s="16"/>
      <c r="F10" s="1"/>
    </row>
    <row r="11" spans="1:6" ht="12.75">
      <c r="A11" s="1"/>
      <c r="B11" s="10" t="s">
        <v>67</v>
      </c>
      <c r="C11" s="15">
        <v>3</v>
      </c>
      <c r="D11" s="15">
        <v>87</v>
      </c>
      <c r="E11" s="16"/>
      <c r="F11" s="1"/>
    </row>
    <row r="12" spans="1:6" ht="12.75">
      <c r="A12" s="10"/>
      <c r="B12" s="1"/>
      <c r="C12" s="15"/>
      <c r="D12" s="15"/>
      <c r="E12" s="16"/>
      <c r="F12" s="1"/>
    </row>
    <row r="13" spans="1:6" ht="12.75">
      <c r="A13" s="10" t="s">
        <v>12</v>
      </c>
      <c r="B13" s="10" t="s">
        <v>60</v>
      </c>
      <c r="C13" s="15">
        <v>1</v>
      </c>
      <c r="D13" s="15">
        <v>87</v>
      </c>
      <c r="E13" s="20" t="s">
        <v>30</v>
      </c>
      <c r="F13" s="1"/>
    </row>
    <row r="14" spans="1:6" ht="12.75">
      <c r="A14" s="1"/>
      <c r="B14" s="10" t="s">
        <v>12</v>
      </c>
      <c r="C14" s="15">
        <v>2</v>
      </c>
      <c r="D14" s="15">
        <v>87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s="1"/>
      <c r="B16" s="1" t="s">
        <v>32</v>
      </c>
      <c r="C16" s="15"/>
      <c r="D16" s="24">
        <f>AVERAGE(D5,D6,D7,D9,D10,D11,D13,D14)</f>
        <v>89.625</v>
      </c>
      <c r="E16" s="16"/>
      <c r="F16" s="1"/>
    </row>
    <row r="17" spans="1:6" ht="12.75">
      <c r="A17" s="1"/>
      <c r="B17" s="1"/>
      <c r="C17" s="15"/>
      <c r="D17" s="15"/>
      <c r="E17" s="16"/>
      <c r="F17" s="1"/>
    </row>
    <row r="18" spans="1:6" ht="12.75">
      <c r="A18" s="1" t="s">
        <v>33</v>
      </c>
      <c r="B18" s="10" t="s">
        <v>13</v>
      </c>
      <c r="C18" s="15"/>
      <c r="D18" s="15"/>
      <c r="E18" s="16"/>
      <c r="F18" s="1"/>
    </row>
    <row r="19" spans="1:6" ht="12.75">
      <c r="A19" s="1"/>
      <c r="B19" s="10"/>
      <c r="C19" s="15"/>
      <c r="D19" s="17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75</v>
      </c>
      <c r="B5" s="10" t="s">
        <v>31</v>
      </c>
      <c r="C5" s="15">
        <v>1</v>
      </c>
      <c r="D5" s="15">
        <v>122</v>
      </c>
      <c r="E5" s="20" t="s">
        <v>38</v>
      </c>
      <c r="F5" s="1"/>
    </row>
    <row r="6" spans="1:6" ht="12.75">
      <c r="A6" s="1"/>
      <c r="B6" t="s">
        <v>8</v>
      </c>
      <c r="C6" s="15">
        <v>2</v>
      </c>
      <c r="D6" s="15">
        <v>106</v>
      </c>
      <c r="E6" s="16"/>
      <c r="F6" s="1"/>
    </row>
    <row r="7" spans="1:6" ht="12.75">
      <c r="A7" s="1"/>
      <c r="B7" s="10" t="s">
        <v>67</v>
      </c>
      <c r="C7" s="15">
        <v>3</v>
      </c>
      <c r="D7" s="15">
        <v>69</v>
      </c>
      <c r="E7" s="16"/>
      <c r="F7" s="1"/>
    </row>
    <row r="8" spans="1:6" ht="12.75">
      <c r="A8" s="10"/>
      <c r="B8" s="1"/>
      <c r="C8" s="15"/>
      <c r="D8" s="15"/>
      <c r="E8" s="16"/>
      <c r="F8" s="1"/>
    </row>
    <row r="9" spans="1:6" ht="12.75">
      <c r="A9" s="10" t="s">
        <v>76</v>
      </c>
      <c r="B9" s="10" t="s">
        <v>9</v>
      </c>
      <c r="C9" s="15">
        <v>1</v>
      </c>
      <c r="D9" s="15">
        <v>99</v>
      </c>
      <c r="E9" s="20" t="s">
        <v>38</v>
      </c>
      <c r="F9" s="1"/>
    </row>
    <row r="10" spans="1:6" ht="12.75">
      <c r="A10" s="1"/>
      <c r="B10" s="10" t="s">
        <v>12</v>
      </c>
      <c r="C10" s="15">
        <v>2</v>
      </c>
      <c r="D10" s="15">
        <v>83</v>
      </c>
      <c r="E10" s="16"/>
      <c r="F10" s="1"/>
    </row>
    <row r="11" spans="1:6" ht="12.75">
      <c r="A11" s="1"/>
      <c r="B11" s="10" t="s">
        <v>13</v>
      </c>
      <c r="C11" s="15">
        <v>3</v>
      </c>
      <c r="D11" s="15">
        <v>96</v>
      </c>
      <c r="E11" s="16"/>
      <c r="F11" s="1"/>
    </row>
    <row r="12" spans="1:6" ht="12.75">
      <c r="A12" s="10"/>
      <c r="B12" s="1"/>
      <c r="C12" s="15"/>
      <c r="D12" s="15"/>
      <c r="E12" s="16"/>
      <c r="F12" s="1"/>
    </row>
    <row r="13" spans="1:6" ht="12.75">
      <c r="A13" s="10" t="s">
        <v>15</v>
      </c>
      <c r="B13" s="10" t="s">
        <v>15</v>
      </c>
      <c r="C13" s="15">
        <v>1</v>
      </c>
      <c r="D13" s="15">
        <v>75</v>
      </c>
      <c r="E13" s="20" t="s">
        <v>38</v>
      </c>
      <c r="F13" s="1"/>
    </row>
    <row r="14" spans="1:6" ht="12.75">
      <c r="A14" s="1"/>
      <c r="B14" s="10" t="s">
        <v>10</v>
      </c>
      <c r="C14" s="15">
        <v>3</v>
      </c>
      <c r="D14" s="15">
        <v>71</v>
      </c>
      <c r="E14" s="16"/>
      <c r="F14" s="1"/>
    </row>
    <row r="15" spans="1:6" ht="12.75">
      <c r="A15" s="1"/>
      <c r="B15" s="1"/>
      <c r="C15" s="15"/>
      <c r="D15" s="15"/>
      <c r="E15" s="16"/>
      <c r="F15" s="1"/>
    </row>
    <row r="16" spans="1:6" ht="12.75">
      <c r="A16" s="1"/>
      <c r="B16" s="1" t="s">
        <v>32</v>
      </c>
      <c r="C16" s="15"/>
      <c r="D16" s="24">
        <f>AVERAGE(D5,D6,D7,D9,D10,D11,D13,D14)</f>
        <v>90.125</v>
      </c>
      <c r="E16" s="16"/>
      <c r="F16" s="1"/>
    </row>
    <row r="17" spans="1:6" ht="12.75">
      <c r="A17" s="1"/>
      <c r="B17" s="1"/>
      <c r="C17" s="15"/>
      <c r="D17" s="15"/>
      <c r="E17" s="16"/>
      <c r="F17" s="1"/>
    </row>
    <row r="18" spans="1:6" ht="12.75">
      <c r="A18" s="1" t="s">
        <v>33</v>
      </c>
      <c r="B18" s="10" t="s">
        <v>60</v>
      </c>
      <c r="C18" s="15"/>
      <c r="D18" s="15"/>
      <c r="E18" s="16"/>
      <c r="F18" s="1"/>
    </row>
    <row r="19" spans="1:6" ht="12.75">
      <c r="A19" s="1"/>
      <c r="B19" s="10"/>
      <c r="C19" s="15"/>
      <c r="D19" s="17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3" sqref="A3:E16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78</v>
      </c>
      <c r="B5" s="10" t="s">
        <v>79</v>
      </c>
      <c r="C5" s="15">
        <v>1</v>
      </c>
      <c r="D5" s="15">
        <v>111</v>
      </c>
      <c r="E5" s="20" t="s">
        <v>80</v>
      </c>
      <c r="F5" s="1"/>
    </row>
    <row r="6" spans="1:6" ht="12.75">
      <c r="A6" s="1"/>
      <c r="B6" s="10" t="s">
        <v>15</v>
      </c>
      <c r="C6" s="15">
        <v>3</v>
      </c>
      <c r="D6" s="15">
        <v>71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s="10" t="s">
        <v>81</v>
      </c>
      <c r="B8" s="10" t="s">
        <v>67</v>
      </c>
      <c r="C8" s="15">
        <v>1</v>
      </c>
      <c r="D8" s="15">
        <v>49</v>
      </c>
      <c r="E8" s="20" t="s">
        <v>30</v>
      </c>
      <c r="F8" s="1"/>
    </row>
    <row r="9" spans="1:6" ht="12.75">
      <c r="A9" s="10"/>
      <c r="B9" s="10" t="s">
        <v>81</v>
      </c>
      <c r="C9" s="15">
        <v>2</v>
      </c>
      <c r="D9" s="15">
        <v>61</v>
      </c>
      <c r="E9" s="20"/>
      <c r="F9" s="1"/>
    </row>
    <row r="10" spans="1:6" ht="12.75">
      <c r="A10" s="1"/>
      <c r="B10" s="10" t="s">
        <v>60</v>
      </c>
      <c r="C10" s="15">
        <v>3</v>
      </c>
      <c r="D10" s="15">
        <v>98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t="s">
        <v>31</v>
      </c>
      <c r="B12" s="1" t="s">
        <v>31</v>
      </c>
      <c r="C12" s="15">
        <v>1</v>
      </c>
      <c r="D12" s="15">
        <v>90</v>
      </c>
      <c r="E12" s="19" t="s">
        <v>38</v>
      </c>
      <c r="F12" s="1"/>
    </row>
    <row r="13" spans="1:6" ht="12.75">
      <c r="A13" s="10"/>
      <c r="B13" s="1" t="s">
        <v>10</v>
      </c>
      <c r="C13" s="15">
        <v>2</v>
      </c>
      <c r="D13" s="15">
        <v>57</v>
      </c>
      <c r="E13" s="19"/>
      <c r="F13" s="1"/>
    </row>
    <row r="14" spans="1:6" ht="12.75">
      <c r="A14" s="1"/>
      <c r="B14" s="1" t="s">
        <v>12</v>
      </c>
      <c r="C14" s="15">
        <v>3</v>
      </c>
      <c r="D14" s="15">
        <v>92</v>
      </c>
      <c r="E14" s="16"/>
      <c r="F14" s="1"/>
    </row>
    <row r="15" spans="1:6" ht="12.75">
      <c r="A15" s="1"/>
      <c r="B15" s="10"/>
      <c r="C15" s="15"/>
      <c r="D15" s="15"/>
      <c r="E15" s="16"/>
      <c r="F15" s="1"/>
    </row>
    <row r="16" spans="1:6" ht="12.75">
      <c r="A16" s="1"/>
      <c r="B16" s="26" t="s">
        <v>16</v>
      </c>
      <c r="C16" s="15"/>
      <c r="D16" s="17">
        <f>AVERAGE(D5:D15)</f>
        <v>78.625</v>
      </c>
      <c r="E16" s="16"/>
      <c r="F16" s="1"/>
    </row>
    <row r="17" spans="1:6" ht="12.75">
      <c r="A17" s="10" t="s">
        <v>33</v>
      </c>
      <c r="B17" s="10" t="s">
        <v>9</v>
      </c>
      <c r="C17" s="15"/>
      <c r="D17" s="15"/>
      <c r="E17" s="16"/>
      <c r="F17" s="1"/>
    </row>
    <row r="18" spans="1:6" ht="12.75">
      <c r="A18" s="1"/>
      <c r="B18" s="1"/>
      <c r="C18" s="1"/>
      <c r="D18" s="1"/>
      <c r="E18" s="16"/>
      <c r="F18" s="1"/>
    </row>
    <row r="19" spans="1:6" ht="12.75">
      <c r="A19" s="1"/>
      <c r="B19" s="1"/>
      <c r="C19" s="1"/>
      <c r="D19" s="6"/>
      <c r="E19" s="1"/>
      <c r="F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E17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6" ht="21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5" s="5" customFormat="1" ht="12.75">
      <c r="A3" s="5" t="s">
        <v>26</v>
      </c>
      <c r="B3" s="5" t="s">
        <v>2</v>
      </c>
      <c r="C3" s="13" t="s">
        <v>27</v>
      </c>
      <c r="D3" s="13" t="s">
        <v>28</v>
      </c>
      <c r="E3" s="14" t="s">
        <v>29</v>
      </c>
    </row>
    <row r="4" spans="1:6" ht="12.75">
      <c r="A4" s="1"/>
      <c r="B4" s="1"/>
      <c r="C4" s="15"/>
      <c r="D4" s="15"/>
      <c r="E4" s="16"/>
      <c r="F4" s="1"/>
    </row>
    <row r="5" spans="1:6" ht="12.75">
      <c r="A5" s="10" t="s">
        <v>75</v>
      </c>
      <c r="B5" s="10" t="s">
        <v>82</v>
      </c>
      <c r="C5" s="15">
        <v>1</v>
      </c>
      <c r="D5" s="15">
        <v>74</v>
      </c>
      <c r="E5" s="20" t="s">
        <v>38</v>
      </c>
      <c r="F5" s="1"/>
    </row>
    <row r="6" spans="1:6" ht="12.75">
      <c r="A6" s="1"/>
      <c r="B6" s="10" t="s">
        <v>13</v>
      </c>
      <c r="C6" s="15">
        <v>2</v>
      </c>
      <c r="D6" s="15">
        <v>71</v>
      </c>
      <c r="E6" s="16"/>
      <c r="F6" s="1"/>
    </row>
    <row r="7" spans="1:6" ht="12.75">
      <c r="A7" s="1"/>
      <c r="B7" s="10"/>
      <c r="C7" s="15"/>
      <c r="D7" s="15"/>
      <c r="E7" s="16"/>
      <c r="F7" s="1"/>
    </row>
    <row r="8" spans="1:6" ht="12.75">
      <c r="A8" s="10" t="s">
        <v>31</v>
      </c>
      <c r="B8" s="10" t="s">
        <v>31</v>
      </c>
      <c r="C8" s="15">
        <v>1</v>
      </c>
      <c r="D8" s="15">
        <v>134</v>
      </c>
      <c r="E8" s="20" t="s">
        <v>38</v>
      </c>
      <c r="F8" s="1"/>
    </row>
    <row r="9" spans="1:6" ht="12.75">
      <c r="A9" s="10"/>
      <c r="B9" s="10" t="s">
        <v>60</v>
      </c>
      <c r="C9" s="15">
        <v>2</v>
      </c>
      <c r="D9" s="15">
        <v>105</v>
      </c>
      <c r="E9" s="20"/>
      <c r="F9" s="1"/>
    </row>
    <row r="10" spans="1:6" ht="12.75">
      <c r="A10" s="1"/>
      <c r="B10" s="10" t="s">
        <v>15</v>
      </c>
      <c r="C10" s="15">
        <v>3</v>
      </c>
      <c r="D10" s="15">
        <v>98</v>
      </c>
      <c r="E10" s="16"/>
      <c r="F10" s="1"/>
    </row>
    <row r="11" spans="1:6" ht="12.75">
      <c r="A11" s="1"/>
      <c r="B11" s="1"/>
      <c r="C11" s="15"/>
      <c r="D11" s="15"/>
      <c r="E11" s="16"/>
      <c r="F11" s="1"/>
    </row>
    <row r="12" spans="1:6" ht="12.75">
      <c r="A12" t="s">
        <v>9</v>
      </c>
      <c r="B12" s="10" t="s">
        <v>12</v>
      </c>
      <c r="C12" s="15">
        <v>1</v>
      </c>
      <c r="D12" s="15">
        <v>79</v>
      </c>
      <c r="E12" s="19" t="s">
        <v>30</v>
      </c>
      <c r="F12" s="1"/>
    </row>
    <row r="13" spans="1:6" ht="12.75">
      <c r="A13" s="10"/>
      <c r="B13" s="1" t="s">
        <v>10</v>
      </c>
      <c r="C13" s="15">
        <v>2</v>
      </c>
      <c r="D13" s="15">
        <v>96</v>
      </c>
      <c r="E13" s="19"/>
      <c r="F13" s="1"/>
    </row>
    <row r="14" spans="1:6" ht="12.75">
      <c r="A14" s="1"/>
      <c r="B14" s="10" t="s">
        <v>9</v>
      </c>
      <c r="C14" s="15">
        <v>3</v>
      </c>
      <c r="D14" s="15">
        <v>110</v>
      </c>
      <c r="E14" s="16"/>
      <c r="F14" s="1"/>
    </row>
    <row r="15" spans="1:6" ht="12.75">
      <c r="A15" s="1"/>
      <c r="B15" s="10"/>
      <c r="C15" s="15"/>
      <c r="D15" s="15"/>
      <c r="E15" s="16"/>
      <c r="F15" s="1"/>
    </row>
    <row r="16" spans="1:6" ht="12.75">
      <c r="A16" s="1"/>
      <c r="B16" s="26" t="s">
        <v>16</v>
      </c>
      <c r="C16" s="15"/>
      <c r="D16" s="17">
        <f>AVERAGE(D5:D15)</f>
        <v>95.875</v>
      </c>
      <c r="E16" s="16"/>
      <c r="F16" s="1"/>
    </row>
    <row r="17" spans="1:6" ht="12.75">
      <c r="A17" s="10" t="s">
        <v>33</v>
      </c>
      <c r="B17" s="10" t="s">
        <v>78</v>
      </c>
      <c r="C17" s="15"/>
      <c r="D17" s="17"/>
      <c r="E17" s="16"/>
      <c r="F17" s="1"/>
    </row>
    <row r="18" spans="1:6" ht="12.75">
      <c r="A18" s="1"/>
      <c r="B18" s="1"/>
      <c r="C18" s="15"/>
      <c r="D18" s="15"/>
      <c r="E18" s="16"/>
      <c r="F18" s="1"/>
    </row>
    <row r="19" spans="1:6" ht="12.75">
      <c r="A19" s="1"/>
      <c r="B19" s="1"/>
      <c r="C19" s="15"/>
      <c r="D19" s="15"/>
      <c r="E19" s="16"/>
      <c r="F19" s="1"/>
    </row>
    <row r="20" spans="1:6" ht="12.75">
      <c r="A20" s="1"/>
      <c r="B20" s="1"/>
      <c r="C20" s="1"/>
      <c r="D20" s="1"/>
      <c r="E20" s="16"/>
      <c r="F20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2011-2012</dc:title>
  <dc:subject/>
  <dc:creator>Jim&amp;Lesley</dc:creator>
  <cp:keywords/>
  <dc:description/>
  <cp:lastModifiedBy>Jim&amp;Lesley</cp:lastModifiedBy>
  <cp:lastPrinted>2012-03-18T18:46:06Z</cp:lastPrinted>
  <dcterms:created xsi:type="dcterms:W3CDTF">2010-01-04T10:35:20Z</dcterms:created>
  <dcterms:modified xsi:type="dcterms:W3CDTF">2012-03-22T21:27:07Z</dcterms:modified>
  <cp:category/>
  <cp:version/>
  <cp:contentType/>
  <cp:contentStatus/>
</cp:coreProperties>
</file>